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Y:\Prestação de Contas\.LUZIANIA D+1\2026\D + 1 - SIPEF\02.2026\MENSAL\PLANILHAS\"/>
    </mc:Choice>
  </mc:AlternateContent>
  <xr:revisionPtr revIDLastSave="0" documentId="13_ncr:1_{5E6420CC-5716-4065-A1EB-A0D07BDE1484}" xr6:coauthVersionLast="47" xr6:coauthVersionMax="47" xr10:uidLastSave="{00000000-0000-0000-0000-000000000000}"/>
  <bookViews>
    <workbookView xWindow="-120" yWindow="-120" windowWidth="19440" windowHeight="11640" tabRatio="500" xr2:uid="{00000000-000D-0000-FFFF-FFFF00000000}"/>
  </bookViews>
  <sheets>
    <sheet name="Plan1" sheetId="1" r:id="rId1"/>
  </sheets>
  <definedNames>
    <definedName name="_xlnm._FilterDatabase" localSheetId="0" hidden="1">Plan1!$B$1:$E$326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3" i="1" l="1"/>
  <c r="E4" i="1" s="1"/>
  <c r="E5" i="1" s="1"/>
  <c r="E6" i="1" s="1"/>
  <c r="E7" i="1" s="1"/>
  <c r="E8" i="1" s="1"/>
  <c r="E9" i="1" s="1"/>
  <c r="E10" i="1" s="1"/>
  <c r="E11" i="1" s="1"/>
  <c r="E12" i="1" s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E29" i="1" s="1"/>
  <c r="E30" i="1" s="1"/>
  <c r="E31" i="1" s="1"/>
  <c r="E32" i="1" s="1"/>
  <c r="E33" i="1" s="1"/>
  <c r="E34" i="1" s="1"/>
  <c r="E35" i="1" s="1"/>
  <c r="E36" i="1" s="1"/>
  <c r="E37" i="1" s="1"/>
  <c r="E38" i="1" s="1"/>
  <c r="E39" i="1" s="1"/>
  <c r="E40" i="1" s="1"/>
  <c r="E41" i="1" s="1"/>
  <c r="E42" i="1" s="1"/>
  <c r="E43" i="1" s="1"/>
  <c r="E44" i="1" s="1"/>
  <c r="E45" i="1" s="1"/>
  <c r="E46" i="1" s="1"/>
  <c r="E47" i="1" s="1"/>
  <c r="E48" i="1" s="1"/>
  <c r="E49" i="1" s="1"/>
  <c r="E50" i="1" s="1"/>
  <c r="E51" i="1" s="1"/>
  <c r="E52" i="1" s="1"/>
  <c r="E53" i="1" s="1"/>
  <c r="E54" i="1" s="1"/>
  <c r="E55" i="1" s="1"/>
  <c r="E56" i="1" s="1"/>
  <c r="E57" i="1" s="1"/>
  <c r="E58" i="1" s="1"/>
  <c r="E59" i="1" s="1"/>
  <c r="E60" i="1" s="1"/>
  <c r="E61" i="1" s="1"/>
  <c r="E62" i="1" s="1"/>
  <c r="E63" i="1" s="1"/>
  <c r="E64" i="1" s="1"/>
  <c r="E65" i="1" s="1"/>
  <c r="E66" i="1" s="1"/>
  <c r="E67" i="1" s="1"/>
  <c r="E68" i="1" s="1"/>
  <c r="E69" i="1" s="1"/>
  <c r="E70" i="1" s="1"/>
  <c r="E71" i="1" s="1"/>
  <c r="E72" i="1" s="1"/>
  <c r="E73" i="1" s="1"/>
  <c r="E74" i="1" s="1"/>
  <c r="E75" i="1" s="1"/>
  <c r="E76" i="1" s="1"/>
  <c r="E77" i="1" s="1"/>
  <c r="E78" i="1" s="1"/>
  <c r="E79" i="1" s="1"/>
  <c r="E80" i="1" s="1"/>
  <c r="E81" i="1" s="1"/>
  <c r="E82" i="1" s="1"/>
  <c r="E83" i="1" s="1"/>
  <c r="E84" i="1" s="1"/>
  <c r="E85" i="1" s="1"/>
  <c r="E86" i="1" s="1"/>
  <c r="E87" i="1" s="1"/>
  <c r="E88" i="1" s="1"/>
  <c r="E89" i="1" s="1"/>
  <c r="E90" i="1" s="1"/>
  <c r="E91" i="1" s="1"/>
  <c r="E92" i="1" s="1"/>
  <c r="E93" i="1" s="1"/>
  <c r="E94" i="1" s="1"/>
  <c r="E95" i="1" s="1"/>
  <c r="E96" i="1" s="1"/>
  <c r="E97" i="1" s="1"/>
  <c r="E98" i="1" s="1"/>
  <c r="E99" i="1" s="1"/>
  <c r="E100" i="1" s="1"/>
  <c r="E101" i="1" s="1"/>
  <c r="E102" i="1" s="1"/>
  <c r="E103" i="1" s="1"/>
  <c r="E104" i="1" s="1"/>
  <c r="E105" i="1" s="1"/>
  <c r="E106" i="1" s="1"/>
  <c r="E107" i="1" s="1"/>
  <c r="E108" i="1" s="1"/>
  <c r="E109" i="1" s="1"/>
  <c r="E110" i="1" s="1"/>
  <c r="E111" i="1" s="1"/>
  <c r="E112" i="1" s="1"/>
  <c r="E113" i="1" s="1"/>
  <c r="E114" i="1" s="1"/>
  <c r="E115" i="1" s="1"/>
  <c r="E116" i="1" s="1"/>
  <c r="E117" i="1" s="1"/>
  <c r="E118" i="1" s="1"/>
  <c r="E119" i="1" s="1"/>
  <c r="E120" i="1" s="1"/>
  <c r="E121" i="1" s="1"/>
  <c r="E122" i="1" s="1"/>
  <c r="E123" i="1" s="1"/>
  <c r="E124" i="1" s="1"/>
  <c r="E125" i="1" s="1"/>
  <c r="E126" i="1" s="1"/>
  <c r="E127" i="1" s="1"/>
  <c r="E128" i="1" s="1"/>
  <c r="E129" i="1" s="1"/>
  <c r="E130" i="1" s="1"/>
  <c r="E131" i="1" s="1"/>
  <c r="E132" i="1" s="1"/>
  <c r="E133" i="1" s="1"/>
  <c r="E134" i="1" s="1"/>
  <c r="E135" i="1" s="1"/>
  <c r="E136" i="1" s="1"/>
  <c r="E137" i="1" s="1"/>
  <c r="E138" i="1" s="1"/>
  <c r="E139" i="1" s="1"/>
  <c r="E140" i="1" s="1"/>
  <c r="E141" i="1" s="1"/>
  <c r="E142" i="1" s="1"/>
  <c r="E143" i="1" s="1"/>
  <c r="E144" i="1" s="1"/>
  <c r="E145" i="1" s="1"/>
  <c r="E146" i="1" s="1"/>
  <c r="E147" i="1" s="1"/>
  <c r="E148" i="1" s="1"/>
  <c r="E149" i="1" s="1"/>
  <c r="E150" i="1" s="1"/>
  <c r="E151" i="1" s="1"/>
  <c r="E152" i="1" s="1"/>
  <c r="E153" i="1" s="1"/>
  <c r="E154" i="1" s="1"/>
  <c r="E155" i="1" s="1"/>
  <c r="E156" i="1" s="1"/>
  <c r="E157" i="1" s="1"/>
  <c r="E158" i="1" s="1"/>
  <c r="E159" i="1" s="1"/>
  <c r="E160" i="1" s="1"/>
  <c r="E161" i="1" s="1"/>
  <c r="E162" i="1" s="1"/>
  <c r="E163" i="1" s="1"/>
  <c r="E164" i="1" s="1"/>
  <c r="E165" i="1" s="1"/>
  <c r="E166" i="1" s="1"/>
  <c r="E167" i="1" s="1"/>
  <c r="E168" i="1" s="1"/>
  <c r="E169" i="1" s="1"/>
  <c r="E170" i="1" s="1"/>
  <c r="E171" i="1" s="1"/>
  <c r="E172" i="1" s="1"/>
  <c r="E173" i="1" s="1"/>
  <c r="E174" i="1" s="1"/>
  <c r="E175" i="1" s="1"/>
  <c r="E176" i="1" s="1"/>
  <c r="E177" i="1" s="1"/>
  <c r="E178" i="1" s="1"/>
  <c r="E179" i="1" s="1"/>
  <c r="E180" i="1" s="1"/>
  <c r="E181" i="1" s="1"/>
  <c r="E182" i="1" s="1"/>
  <c r="E183" i="1" s="1"/>
  <c r="E184" i="1" s="1"/>
  <c r="E185" i="1" s="1"/>
  <c r="E186" i="1" s="1"/>
  <c r="E187" i="1" s="1"/>
  <c r="E188" i="1" s="1"/>
  <c r="E189" i="1" s="1"/>
  <c r="E190" i="1" s="1"/>
  <c r="E191" i="1" s="1"/>
  <c r="E192" i="1" s="1"/>
  <c r="E193" i="1" s="1"/>
  <c r="E194" i="1" s="1"/>
  <c r="E195" i="1" s="1"/>
  <c r="E196" i="1" s="1"/>
  <c r="E197" i="1" s="1"/>
  <c r="E198" i="1" s="1"/>
  <c r="E199" i="1" s="1"/>
  <c r="E200" i="1" s="1"/>
  <c r="E201" i="1" s="1"/>
  <c r="E202" i="1" s="1"/>
  <c r="E203" i="1" s="1"/>
  <c r="E204" i="1" s="1"/>
  <c r="E205" i="1" s="1"/>
  <c r="E206" i="1" s="1"/>
  <c r="E207" i="1" s="1"/>
  <c r="E208" i="1" s="1"/>
  <c r="E209" i="1" s="1"/>
  <c r="E210" i="1" s="1"/>
  <c r="E211" i="1" s="1"/>
  <c r="E212" i="1" s="1"/>
  <c r="E213" i="1" s="1"/>
  <c r="E214" i="1" s="1"/>
  <c r="E215" i="1" s="1"/>
  <c r="E216" i="1" s="1"/>
  <c r="E217" i="1" s="1"/>
  <c r="E218" i="1" s="1"/>
  <c r="E219" i="1" s="1"/>
  <c r="E220" i="1" s="1"/>
  <c r="E221" i="1" s="1"/>
  <c r="E222" i="1" s="1"/>
  <c r="E223" i="1" s="1"/>
  <c r="E224" i="1" s="1"/>
  <c r="E225" i="1" s="1"/>
  <c r="E226" i="1" s="1"/>
  <c r="E227" i="1" s="1"/>
  <c r="E228" i="1" s="1"/>
  <c r="E229" i="1" s="1"/>
  <c r="E230" i="1" s="1"/>
  <c r="E231" i="1" s="1"/>
  <c r="E232" i="1" s="1"/>
  <c r="E233" i="1" s="1"/>
  <c r="E234" i="1" s="1"/>
  <c r="E235" i="1" s="1"/>
  <c r="E236" i="1" s="1"/>
  <c r="E237" i="1" s="1"/>
  <c r="E238" i="1" s="1"/>
  <c r="E239" i="1" s="1"/>
  <c r="E240" i="1" s="1"/>
  <c r="E241" i="1" s="1"/>
  <c r="E242" i="1" s="1"/>
  <c r="E243" i="1" s="1"/>
  <c r="E244" i="1" s="1"/>
  <c r="E245" i="1" s="1"/>
  <c r="E246" i="1" s="1"/>
  <c r="E247" i="1" s="1"/>
  <c r="E248" i="1" s="1"/>
  <c r="E249" i="1" s="1"/>
  <c r="E250" i="1" s="1"/>
  <c r="E251" i="1" s="1"/>
  <c r="E252" i="1" s="1"/>
  <c r="E253" i="1" s="1"/>
  <c r="E254" i="1" s="1"/>
  <c r="E255" i="1" s="1"/>
  <c r="E256" i="1" s="1"/>
  <c r="E257" i="1" s="1"/>
  <c r="E258" i="1" s="1"/>
  <c r="E259" i="1" s="1"/>
  <c r="E260" i="1" s="1"/>
  <c r="E261" i="1" s="1"/>
  <c r="E262" i="1" s="1"/>
  <c r="E263" i="1" s="1"/>
  <c r="E264" i="1" s="1"/>
  <c r="E265" i="1" s="1"/>
  <c r="E266" i="1" s="1"/>
  <c r="E267" i="1" s="1"/>
  <c r="E268" i="1" s="1"/>
  <c r="E269" i="1" s="1"/>
  <c r="E270" i="1" s="1"/>
  <c r="E271" i="1" s="1"/>
  <c r="E272" i="1" s="1"/>
  <c r="E273" i="1" s="1"/>
  <c r="E274" i="1" s="1"/>
  <c r="E275" i="1" s="1"/>
  <c r="E276" i="1" s="1"/>
  <c r="E277" i="1" s="1"/>
  <c r="E278" i="1" s="1"/>
  <c r="E279" i="1" s="1"/>
  <c r="E280" i="1" s="1"/>
  <c r="E281" i="1" s="1"/>
  <c r="E282" i="1" s="1"/>
  <c r="E283" i="1" s="1"/>
  <c r="E284" i="1" s="1"/>
  <c r="E285" i="1" s="1"/>
  <c r="E286" i="1" s="1"/>
  <c r="E287" i="1" s="1"/>
  <c r="E288" i="1" s="1"/>
  <c r="E289" i="1" s="1"/>
  <c r="E290" i="1" s="1"/>
  <c r="E291" i="1" s="1"/>
  <c r="E292" i="1" s="1"/>
  <c r="E293" i="1" s="1"/>
  <c r="E294" i="1" s="1"/>
  <c r="E295" i="1" s="1"/>
  <c r="E296" i="1" s="1"/>
  <c r="E297" i="1" s="1"/>
  <c r="E298" i="1" s="1"/>
  <c r="E299" i="1" s="1"/>
  <c r="E300" i="1" s="1"/>
  <c r="E301" i="1" s="1"/>
  <c r="E302" i="1" s="1"/>
  <c r="E303" i="1" s="1"/>
  <c r="E304" i="1" s="1"/>
  <c r="E305" i="1" s="1"/>
  <c r="E306" i="1" s="1"/>
  <c r="E307" i="1" s="1"/>
  <c r="E308" i="1" s="1"/>
  <c r="E309" i="1" s="1"/>
  <c r="E310" i="1" s="1"/>
  <c r="E311" i="1" s="1"/>
  <c r="E312" i="1" s="1"/>
  <c r="E313" i="1" s="1"/>
  <c r="E314" i="1" s="1"/>
  <c r="E315" i="1" s="1"/>
  <c r="E316" i="1" s="1"/>
  <c r="E317" i="1" s="1"/>
  <c r="E318" i="1" s="1"/>
  <c r="E319" i="1" s="1"/>
  <c r="E320" i="1" s="1"/>
  <c r="E321" i="1" s="1"/>
  <c r="E322" i="1" s="1"/>
  <c r="E323" i="1" s="1"/>
  <c r="E324" i="1" s="1"/>
  <c r="E325" i="1" s="1"/>
  <c r="E326" i="1" s="1"/>
  <c r="E327" i="1" s="1"/>
  <c r="E328" i="1" s="1"/>
  <c r="E329" i="1" s="1"/>
  <c r="E330" i="1" s="1"/>
  <c r="E331" i="1" s="1"/>
  <c r="E332" i="1" s="1"/>
</calcChain>
</file>

<file path=xl/sharedStrings.xml><?xml version="1.0" encoding="utf-8"?>
<sst xmlns="http://schemas.openxmlformats.org/spreadsheetml/2006/main" count="667" uniqueCount="300">
  <si>
    <t>REG</t>
  </si>
  <si>
    <t>Descricao</t>
  </si>
  <si>
    <t>ValorAnoVigente</t>
  </si>
  <si>
    <t>ValorAnoAnterior</t>
  </si>
  <si>
    <t>Mes</t>
  </si>
  <si>
    <t>0400</t>
  </si>
  <si>
    <t>ATIVO</t>
  </si>
  <si>
    <t>CIRCULANTE</t>
  </si>
  <si>
    <t>CAIXA E EQUIVALENTE DE CAIXA</t>
  </si>
  <si>
    <t>ESTOQUES</t>
  </si>
  <si>
    <t>ESTOQUE COM RESTRICAO</t>
  </si>
  <si>
    <t>ATIVO COMPENSADO</t>
  </si>
  <si>
    <t>ATIVO COMPENSADO COM RESTRICAO</t>
  </si>
  <si>
    <t>CONTRATO DE GESTÃO</t>
  </si>
  <si>
    <t>BENS CEDIDOS</t>
  </si>
  <si>
    <t>PASSIVO</t>
  </si>
  <si>
    <t>PASSIVO CIRCULANTE</t>
  </si>
  <si>
    <t>PASSIVO CIRCULANTE COM RESTRICAO</t>
  </si>
  <si>
    <t>GESTAO DE CONTRATOS</t>
  </si>
  <si>
    <t>PASSIVO COMPENSADO</t>
  </si>
  <si>
    <t>PASSIVO COMPENSADO COM RESTRICAO</t>
  </si>
  <si>
    <t>CONTRATO DE GESTAO</t>
  </si>
  <si>
    <t>APLICACOES FINANCEIRAS</t>
  </si>
  <si>
    <t>CREDITOS</t>
  </si>
  <si>
    <t>CREDITOS COM RESTRICAO</t>
  </si>
  <si>
    <t>OBRIGACOES COM PESSOAL</t>
  </si>
  <si>
    <t>ENCARGOS SOCIAIS A RECOLHER</t>
  </si>
  <si>
    <t>OBRIGACOES TRIBUTARIAS</t>
  </si>
  <si>
    <t>PROVISOES TRABALHISTAS</t>
  </si>
  <si>
    <t>TRIBUTOS A RECUPERAR</t>
  </si>
  <si>
    <t>EMPRESTIMO ESTOQUE CONCEDIDO</t>
  </si>
  <si>
    <t>BANCOS CONTA MOVIMENTO</t>
  </si>
  <si>
    <t>INSS A COMPENSAR</t>
  </si>
  <si>
    <t>ESTOQUE CONTATO DE GESTAO</t>
  </si>
  <si>
    <t>MATERIAL HOSPITALAR</t>
  </si>
  <si>
    <t>MEDICAMENTOS</t>
  </si>
  <si>
    <t>IMPRESSOS E MAT. EXPEDIENTE</t>
  </si>
  <si>
    <t>NUTRICAO E DIETETICA</t>
  </si>
  <si>
    <t>ROUPARIA</t>
  </si>
  <si>
    <t>PRODUTO QUIMICO</t>
  </si>
  <si>
    <t>MANUTENCAO</t>
  </si>
  <si>
    <t>SEGURANCA</t>
  </si>
  <si>
    <t>ACESSORIOS DE INFORMATICA</t>
  </si>
  <si>
    <t>MATERIAL DE HIGIENE E LIMPEZA</t>
  </si>
  <si>
    <t>MOVEIS/ UTENS/ MAT RELACIONADO</t>
  </si>
  <si>
    <t>LUDOTERAPIA / TERAPIA</t>
  </si>
  <si>
    <t>DIETAS</t>
  </si>
  <si>
    <t>COMPUTADORES E PERIFERICOS</t>
  </si>
  <si>
    <t>MAQUINAS E EQUIPAMENTOS</t>
  </si>
  <si>
    <t>MOVEIS E UTENSILIOS</t>
  </si>
  <si>
    <t>VEICULOS</t>
  </si>
  <si>
    <t>EQUIPAMENTOS HOSPITALARES</t>
  </si>
  <si>
    <t>BENS SESGO</t>
  </si>
  <si>
    <t>FORNECEDORES</t>
  </si>
  <si>
    <t>FORNECEDORES DE INSUMOS</t>
  </si>
  <si>
    <t>FORNECEDORES DE SERVIÇOS MEDICOS</t>
  </si>
  <si>
    <t>FORNECEDORES DE SERVICOS DIVERSOS</t>
  </si>
  <si>
    <t>SALARIOS A PAGAR</t>
  </si>
  <si>
    <t>FERIAS A PAGAR</t>
  </si>
  <si>
    <t>RESCISOES A PAGAR</t>
  </si>
  <si>
    <t>INSS DE FOLHA A RECOLHER</t>
  </si>
  <si>
    <t>FGTS DE FOLHA A RECOLHER</t>
  </si>
  <si>
    <t>IRRF / SOBRE FOLHA A RECOLHER</t>
  </si>
  <si>
    <t>IRRF / SOBRE PESSOA JURIDICA A RECOLHER</t>
  </si>
  <si>
    <t>PIS/COFINS/CSLL RETIDOS A RECOLHER</t>
  </si>
  <si>
    <t>INSS RETIDO A RECOLHER</t>
  </si>
  <si>
    <t>FERIAS E ENCARGOS</t>
  </si>
  <si>
    <t>13 SALARIO E ENCARGOS</t>
  </si>
  <si>
    <t>CONTRATO DE GESTAO 45/2022 - LUZIANIA/GO</t>
  </si>
  <si>
    <t>CONTRATO DE GESTAO 027/2020 - LUZIANIA/GO</t>
  </si>
  <si>
    <t>EQUIPAMENTOS HOSPITALRES</t>
  </si>
  <si>
    <t>OFICINA ORTOPEDICA</t>
  </si>
  <si>
    <t xml:space="preserve">(-) CONTRATOS A EXECUTAR - SMARTGOV </t>
  </si>
  <si>
    <t>C.E.F AG: 0012 - 6640-0 – CUSTEIO - HEL</t>
  </si>
  <si>
    <t>CONTRATOS A FATURAR - BRGAAP</t>
  </si>
  <si>
    <t xml:space="preserve">(-) CONTRATOS A EXECUTAR - BRGAAP   </t>
  </si>
  <si>
    <t>CONTRATOS A FATURAR - FLYNET TELECOM</t>
  </si>
  <si>
    <t>CONTRATOS A FATURAR - IBG GASES</t>
  </si>
  <si>
    <t>(-) CONTRATOS A EXECUTAR - IBG GASES</t>
  </si>
  <si>
    <t>CONTRATOS A FATURAR - NOXTEC - SOULMV</t>
  </si>
  <si>
    <t xml:space="preserve">CONTRATOS A FATURAR - TECNOLAR </t>
  </si>
  <si>
    <t xml:space="preserve">(-) CONTRATOS A EXECUTAR - TECNOLAR </t>
  </si>
  <si>
    <t xml:space="preserve">(-) CONTRATOS A EXECUTAR - MRNET LINK </t>
  </si>
  <si>
    <t>CONTRATOS A FATURAR - NOVA CLINICA</t>
  </si>
  <si>
    <t xml:space="preserve">(-) CONTRATOS A EXECUTAR - NOVA CLINICA   </t>
  </si>
  <si>
    <t xml:space="preserve">CONTRATOS A FATURAR - MUNDO DIGITAL </t>
  </si>
  <si>
    <t xml:space="preserve">(-) CONTRATOS A EXECUTAR - MUNDO DIGITAL </t>
  </si>
  <si>
    <t>CONTRATOS A FATURAR - CANON MEDICAL</t>
  </si>
  <si>
    <t>CONTRATOS A FATURAR - VIP DIGITAL - 41/2022</t>
  </si>
  <si>
    <t xml:space="preserve">(-) CONTRATOS A EXECUTAR - AUDIFOR </t>
  </si>
  <si>
    <t xml:space="preserve">CONTRATOS A FATURAR - VS SOLUCOES E </t>
  </si>
  <si>
    <t xml:space="preserve">(-) CONTRATOS A EXECUTAR - VS SOLUCOES E </t>
  </si>
  <si>
    <t xml:space="preserve">CONTRATOS A FATURAR - TESLA LOC. INSTR. </t>
  </si>
  <si>
    <t xml:space="preserve">CONTRATOS A FATURAR - GLOBALTHINGS </t>
  </si>
  <si>
    <t xml:space="preserve">(-) CONTRATOS A EXECUTAR - GLOBALTHINGS </t>
  </si>
  <si>
    <t xml:space="preserve">CONTRATOS A FATURAR – VITTARE GESTAO - </t>
  </si>
  <si>
    <t xml:space="preserve"> MAQUINAS, EQUIPTOS, UTENSILIOS</t>
  </si>
  <si>
    <t>FGTS SOBRE RESCISAO A RECOLHER</t>
  </si>
  <si>
    <t xml:space="preserve">(-) CONTRATOS A EXECUTAR - HEALTH </t>
  </si>
  <si>
    <t>RESULTADO</t>
  </si>
  <si>
    <t>RESULTADO OPERACIONAL COM RESTRICAO</t>
  </si>
  <si>
    <t>RESULTAD0 DE SAUDE COM RESTRICAO</t>
  </si>
  <si>
    <t>RECEITAS</t>
  </si>
  <si>
    <t>RECEITAS DE SUBVENÇAO GOVERNAMENTAL</t>
  </si>
  <si>
    <t>RECEITAS FINANCEIRAS</t>
  </si>
  <si>
    <t>RENDIMENTO DE APLICAÇAO FINANCEIRA</t>
  </si>
  <si>
    <t>DESCONTOS OBTIDOS</t>
  </si>
  <si>
    <t>RECEITAS DE DOACOES</t>
  </si>
  <si>
    <t>CUSTOS COM PESSOAL</t>
  </si>
  <si>
    <t>REMUNERAÇAO COM PESSOAL PROPRIO</t>
  </si>
  <si>
    <t>SALARIOS E ORDENADOS</t>
  </si>
  <si>
    <t>ENCARGOS SOCIAIS</t>
  </si>
  <si>
    <t>FGTS S/ FOLHA</t>
  </si>
  <si>
    <t>BENEFICIOS SOCIAIS</t>
  </si>
  <si>
    <t>VALE TRANSPORTE</t>
  </si>
  <si>
    <t>PROVISAO DE FERIAS E ENCARGOS</t>
  </si>
  <si>
    <t>PROVISAO DE 13 SALARIO E ENCARGOS</t>
  </si>
  <si>
    <t>CUSTO COM SERVICOS E MATERIAIS</t>
  </si>
  <si>
    <t>CUSTO COM MATERIAIS</t>
  </si>
  <si>
    <t>MATERIAL APLICADO</t>
  </si>
  <si>
    <t>MATERIAIS DE EXPEDIENTE</t>
  </si>
  <si>
    <t>ALIMENTAÇAO DE FUNCIONARIO/PACIENTE</t>
  </si>
  <si>
    <t>CUSTO COM SERVIÇOS</t>
  </si>
  <si>
    <t>TELEFONE E INTERNET</t>
  </si>
  <si>
    <t>SERVIÇOS MEDICOS</t>
  </si>
  <si>
    <t>SERVIÇOS DE COLETA DE RESIDUOS</t>
  </si>
  <si>
    <t>SERVIÇOS DE EXAMES LABORATORIAIS</t>
  </si>
  <si>
    <t>SERVICOS DE DESINSETIZACAO</t>
  </si>
  <si>
    <t>SERVIÇOS DE CONSULTORIA</t>
  </si>
  <si>
    <t>SERVICOS DE TI/SOFTWARE</t>
  </si>
  <si>
    <t>SERVICOS DE EXAMES ASO</t>
  </si>
  <si>
    <t>SERVICOS DE CLINICA MEDICA</t>
  </si>
  <si>
    <t>SERVICOS DE LOCACOES EQUIP TI</t>
  </si>
  <si>
    <t>SERVICOS DE ENGENHARIA CLINICA</t>
  </si>
  <si>
    <t>SERVICOS DE EXAMES RADIOLOGICOS</t>
  </si>
  <si>
    <t>SERVICOS DE MEDICINA ESPEC.EM UTI</t>
  </si>
  <si>
    <t>SERVICOS DE GESTAO DE RH</t>
  </si>
  <si>
    <t>SERVICOS DE MANUTENCAO PREDIAL</t>
  </si>
  <si>
    <t>SERVICOS DE TELEMEDICINA</t>
  </si>
  <si>
    <t>SERVICOS DE CERTIFICADO ELETRONICO</t>
  </si>
  <si>
    <t>SERVICOS DE APURACAO DE CUSTOS - KPIH</t>
  </si>
  <si>
    <t>SERVICOS DE SERVICOS CONTABEIS</t>
  </si>
  <si>
    <t>SERVIÇOS DE COMUNICAO E MARKETING</t>
  </si>
  <si>
    <t>SERVIÇOS DE LOCACAO DE VEICULOS</t>
  </si>
  <si>
    <t>SERVIÇOS DE NEFRO DIALISE</t>
  </si>
  <si>
    <t>SERVIÇOS DE HEMOTERAPIA</t>
  </si>
  <si>
    <t>SERVICOS DE PRESTACAO DE CONTAS - SIPEF</t>
  </si>
  <si>
    <t>SERVICOS DE LOC EQUIP - OPME-ORTOPEDIA</t>
  </si>
  <si>
    <t>SERVICOS DE LOC EQUIP - HOSPITALAR</t>
  </si>
  <si>
    <t>SERVICOS DE ODONTOLOGIA PARA UTI</t>
  </si>
  <si>
    <t>SERVICOS DE ENDOSCOPIA E COLONOSCOPIA</t>
  </si>
  <si>
    <t xml:space="preserve">BENS E BENFEITORIAS ADQUIRIDOS COM REC. </t>
  </si>
  <si>
    <t>AQUISICAO DE BENS</t>
  </si>
  <si>
    <t>DESPESAS OPERACIONAIS</t>
  </si>
  <si>
    <t>ALUGUEIS OPERACIONAIS</t>
  </si>
  <si>
    <t>LOCAÇAO DE EQUIPAMENTOS</t>
  </si>
  <si>
    <t>SERVIÇOS CONTRATADOS</t>
  </si>
  <si>
    <t>MANUTENÇAO</t>
  </si>
  <si>
    <t>MANUTENÇAO DE EQUIPAMENTOS</t>
  </si>
  <si>
    <t>DESPESAS DE APOIO ADMINISTRATIVO</t>
  </si>
  <si>
    <t>PROPAGANDA/PUBLICACOES E PERIODICOS</t>
  </si>
  <si>
    <t>LANCHES E REFEIÇOES</t>
  </si>
  <si>
    <t>TAXI E CONDUÇAO/KLM</t>
  </si>
  <si>
    <t>ASSOCIAÇAO DE CLASSE</t>
  </si>
  <si>
    <t>COMBUSTIVEL E LUBRIFICANTES</t>
  </si>
  <si>
    <t>ENERGIA ELETRICA</t>
  </si>
  <si>
    <t>AGUA E ESGOTO</t>
  </si>
  <si>
    <t>SEGURO PREDIAL</t>
  </si>
  <si>
    <t>SEGURO DE VEICULOS</t>
  </si>
  <si>
    <t>TELEFONE INTERNET</t>
  </si>
  <si>
    <t>ÁGUA E ESGOTO</t>
  </si>
  <si>
    <t>ENERGIA</t>
  </si>
  <si>
    <t>PESSOAL E ENCARGOS</t>
  </si>
  <si>
    <t>SERVICOS LOCACAO EQUIPAMENTOS</t>
  </si>
  <si>
    <t>LOCAÇÃO DE IMÓVEL</t>
  </si>
  <si>
    <t>DIARIAS</t>
  </si>
  <si>
    <t>VIAGENS E ESTADIAS</t>
  </si>
  <si>
    <t>ISSQN RETIDO A RECOLHER</t>
  </si>
  <si>
    <t>MANUTENÇAO PREDIAL</t>
  </si>
  <si>
    <t>DESPESAS BANCARIAS E FINANCEIRAS</t>
  </si>
  <si>
    <t xml:space="preserve">(-) CONTRATOS A EXECUTAR - INFINITY - </t>
  </si>
  <si>
    <t>ESTACIONAMENTO E PEDAGIO</t>
  </si>
  <si>
    <t>DESPESAS TRIBUTARIAS</t>
  </si>
  <si>
    <t>IMPOSTOS/TAXAS E CONTRIBUICOES FEDERAL</t>
  </si>
  <si>
    <t>JUROS DESEMBOLÇADOS</t>
  </si>
  <si>
    <t>DESPESAS ANTECIPADAS</t>
  </si>
  <si>
    <t>SEGUROS A APROPRIAR</t>
  </si>
  <si>
    <t>EMPRESTIMOS REALIZADOS</t>
  </si>
  <si>
    <t>EMPRESTIMO ESTOQUE RECEBIDO</t>
  </si>
  <si>
    <t>LOCAÇAO DE AMBULANCIA</t>
  </si>
  <si>
    <t>ADIANTAMENTOS A COLABORADORES</t>
  </si>
  <si>
    <t>ADIANTAMENTO SALARIO</t>
  </si>
  <si>
    <t>MANUTENÇAO DE EQUIP RAIO-X</t>
  </si>
  <si>
    <t xml:space="preserve">(-) CONTRATOS A EXECUTAR – LOC AMB E M.O. </t>
  </si>
  <si>
    <t xml:space="preserve">(-) CONTRATOS A EXECUTAR – INOVAR – AUDIT </t>
  </si>
  <si>
    <t>FGTS A RECUPERAR</t>
  </si>
  <si>
    <t>DESCONTO JUDICIAL EM FOLHA A REPASSAR</t>
  </si>
  <si>
    <t>FGTS CONSIGNADO A RECOLHER</t>
  </si>
  <si>
    <t>CONTRATOS A FATURAR MANUT LAVANDERIA</t>
  </si>
  <si>
    <t xml:space="preserve">(-) CONTRATOS A EXECUTAR BOMBAS </t>
  </si>
  <si>
    <t xml:space="preserve">(-) CONTRATOS A EXECUTAR METROLOGIA E </t>
  </si>
  <si>
    <t xml:space="preserve">CONTRATOS A FATURAR OPME - ORTOPEDIA </t>
  </si>
  <si>
    <t>CREDITOS A RECEBER</t>
  </si>
  <si>
    <t>OUTROS CREDITOS A RECEBER</t>
  </si>
  <si>
    <t>TRIBUTOS PAGO A MAIOR OU INDEVIDAMENTE</t>
  </si>
  <si>
    <t>MOVEIS / UTENSILIOS – CONSUMO</t>
  </si>
  <si>
    <t>ACESSORIOS</t>
  </si>
  <si>
    <t xml:space="preserve"> (-) CONTRATOS A EXECUTAR – LOC EQUIP </t>
  </si>
  <si>
    <t>PROVISÃO RISCOS FISCAIS OU EVENTUAIS</t>
  </si>
  <si>
    <t>CAIXA E EQUIVALENTE DE CAIXA - COM RESTRICAO</t>
  </si>
  <si>
    <t>C.E.F AG: 0012 – 6834-9 – FUNDO RESCISORIO - HEL</t>
  </si>
  <si>
    <t xml:space="preserve"> APLIC CEF AG 0012 - 6834-9 – FUNDO RESCISORIO – </t>
  </si>
  <si>
    <t xml:space="preserve">APLIC CEF AG 0012 - 6640-0 – CUSTEIO CDB FI TOPAZIO </t>
  </si>
  <si>
    <t>APLIC CEF AG 002 C/C 6640-0 - LUZIANIA - FILIAL</t>
  </si>
  <si>
    <t>BENS ADQUIRIDOS COM REC. CONTRATO DE GESTAO</t>
  </si>
  <si>
    <t>MAQUINAS, EQUIPTOS, UTENSILIOS CIRURGICOS</t>
  </si>
  <si>
    <t>(-) CONTRATOS A EXECUTAR - FLYNET TELECOM</t>
  </si>
  <si>
    <t>(-) CONTRATOS A EXECUTAR - NOXTEC - SOULMV</t>
  </si>
  <si>
    <t>CONTRATOS A FATURAR - MRNET LINK REDUNDANTE</t>
  </si>
  <si>
    <t>(-) CONTRATOS A EXECUTAR - CANON MEDICAL</t>
  </si>
  <si>
    <t xml:space="preserve">CONTRATOS A FATURAR - INFINITY TECNOLOGIA - </t>
  </si>
  <si>
    <t xml:space="preserve">(-) CONTRATOS A EXECUTAR - INFINITY TECNOLOGIA - </t>
  </si>
  <si>
    <t>(-) CONTRATOS A EXECUTAR - VIP DIGITAL - 41/2022</t>
  </si>
  <si>
    <t>CONTRATOS A FATURAR - D3 SOLUCOES - 52/2022</t>
  </si>
  <si>
    <t>(-) CONTRATOS A EXECUTAR - D3 SOLUCOES - 52/2022</t>
  </si>
  <si>
    <t xml:space="preserve">CONTRATOS A FATURAR - ACF - GESTAO DE PESSOAS </t>
  </si>
  <si>
    <t xml:space="preserve">(-) CONTRATOS A EXECUTAR - ACF - GESTAO DE </t>
  </si>
  <si>
    <t xml:space="preserve">CONTRATOS A FATURAR - INDCOM - RESIDUOS - </t>
  </si>
  <si>
    <t xml:space="preserve">(-) CONTRATOS A EXECUTAR - INDCOM - RESIDUOS - </t>
  </si>
  <si>
    <t xml:space="preserve">CONTRATOS A FATURAR - CONAGUA - RESIDUOS - </t>
  </si>
  <si>
    <t xml:space="preserve">(-) CONTRATOS A EXECUTAR - CONAGUA - RESIDUOS - </t>
  </si>
  <si>
    <t xml:space="preserve">CONTRATOS A FATURAR - AUDIFOR CONSULTORES - </t>
  </si>
  <si>
    <t xml:space="preserve">CONTRATOS A FATURAR - INST. DE HEMOTERAPIA - </t>
  </si>
  <si>
    <t xml:space="preserve">(-) CONTRATOS A EXECUTAR - INST. DE HEMOTERAPIA </t>
  </si>
  <si>
    <t xml:space="preserve">(-) CONTRATOS A EXECUTAR - TESLA LOC. INSTR. </t>
  </si>
  <si>
    <t xml:space="preserve">CONTRATOS A FATURAR - RCZ1 CLINICA MEDICA - </t>
  </si>
  <si>
    <t xml:space="preserve">(-) CONTRATOS A EXECUTAR - RCZ1 CLINICA MEDICA - </t>
  </si>
  <si>
    <t xml:space="preserve">CONTRATOS A FATURAR - MF MEDICAL COM E MAN - </t>
  </si>
  <si>
    <t xml:space="preserve">(-) CONTRATOS A EXECUTAR - MF MEDICAL COM E </t>
  </si>
  <si>
    <t xml:space="preserve">CONTRATOS A FATURAR - INSTITUTO QUALISA DE </t>
  </si>
  <si>
    <t xml:space="preserve">(-) CONTRATOS A EXECUTAR - INSTITUTO QUALISA DE </t>
  </si>
  <si>
    <t xml:space="preserve">CONTRATOS A FATURAR - SMARTGOV CONSULTORIA - </t>
  </si>
  <si>
    <t xml:space="preserve">CONTRATOS A FATURAR - TWD MEDCAL SERVICOS – </t>
  </si>
  <si>
    <t xml:space="preserve">(-) CONTRATOS A EXECUTAR - TWD MEDCAL SERVICOS </t>
  </si>
  <si>
    <t>CONTRATOS A FATURAR - APEX SAÚDE - UTI – 04/2024</t>
  </si>
  <si>
    <t xml:space="preserve">(-) CONTRATOS A EXECUTAR - APEX SAÚDE - UTI – </t>
  </si>
  <si>
    <t>CONTRATOS A FATURAR – CASMARINHO MED - 07/2024</t>
  </si>
  <si>
    <t xml:space="preserve">(-) CONTRATOS A EXECUTAR - CASMARINHO MED - </t>
  </si>
  <si>
    <t>CONTRATOS A FATURAR – ZURC ODONTO - 09/2024</t>
  </si>
  <si>
    <t>(-) CONTRATOS A EXECUTAR - ZURC ODONTO - 09/2024</t>
  </si>
  <si>
    <t xml:space="preserve">(-) CONTRATOS A EXECUTAR - VITTARE GESTAO - </t>
  </si>
  <si>
    <t xml:space="preserve">CONTRATOS A FATURAR - HEALTH PROCTOLOGISTA - </t>
  </si>
  <si>
    <t xml:space="preserve">CONTRATOS A FATURAR - ALAIDE - COSTUREIRA - HEL </t>
  </si>
  <si>
    <t xml:space="preserve">(-) CONTRATOS A EXECUTAR - ALAIDE - COSTUREIRA - </t>
  </si>
  <si>
    <t xml:space="preserve">CONTRATOS A FATURAR - VGM ENDOSCOPIA - HEL - </t>
  </si>
  <si>
    <t xml:space="preserve">(-) CONTRATOS A EXECUTAR - VGM ENDOSCOPIA - HEL </t>
  </si>
  <si>
    <t xml:space="preserve">CONTRATOS A FATURAR - GESTÃO ENGENH CLINICA - </t>
  </si>
  <si>
    <t xml:space="preserve">(-) CONTRATOS A EXECUTAR - GESTÃO ENGENH </t>
  </si>
  <si>
    <t xml:space="preserve">CONTRATOS A FATURAR - INFINITY - FERRAMENTAS - </t>
  </si>
  <si>
    <t xml:space="preserve">CONTRATOS A FATURAR - RAYDER - RT ENG ELETRICA </t>
  </si>
  <si>
    <t xml:space="preserve">(-) CONTRATOS A EXECUTAR - RAYDER - RT ENG </t>
  </si>
  <si>
    <t xml:space="preserve">CONTRATOS A FATURAR - RASTREIA GOIAS - HEL - </t>
  </si>
  <si>
    <t xml:space="preserve">(-) CONTRATOS A EXECUTAR - RASTREIA GOIAS - HEL - </t>
  </si>
  <si>
    <t xml:space="preserve">CONTRATOS A FATURAR – PMT GESTAO -LOC.AMBUL - </t>
  </si>
  <si>
    <t>(-) CONTRATOS A EXECUTAR - PMT GESTAO -LOC.</t>
  </si>
  <si>
    <t xml:space="preserve">CONTRATOS A FATURAR – F &amp; A LABORAT - HEL - </t>
  </si>
  <si>
    <t xml:space="preserve">(-) CONTRATOS A EXECUTAR - F &amp; A LABORAT - HEL - </t>
  </si>
  <si>
    <t xml:space="preserve">CONTRATOS A FATURAR – TESLA – MANUT EQUIP </t>
  </si>
  <si>
    <t xml:space="preserve">(-) CONTRATOS A EXECUTAR – TESLA – MANUT EQUIP </t>
  </si>
  <si>
    <t xml:space="preserve">CONTRATOS A FATURAR – LOC AMB E M.O. MEDICA </t>
  </si>
  <si>
    <t xml:space="preserve">CONTRATOS A FATURAR – INOVAR – AUDIT INTERNA - </t>
  </si>
  <si>
    <t xml:space="preserve">CONTRATOS A FATURAR – INTELLEXMED – CAD </t>
  </si>
  <si>
    <t xml:space="preserve">(-) CONTRATOS A EXECUTAR – INTELLEXMED – CAD </t>
  </si>
  <si>
    <t>(-) CONTRATOS A EXECUTAR MANUT LAVANDERIA</t>
  </si>
  <si>
    <t xml:space="preserve"> CONTRATOS A FATURAR MANUT/PREV SUBSTACAO</t>
  </si>
  <si>
    <t xml:space="preserve">CONTRATOS A FATURAR LOCACAO VEICULO ADM </t>
  </si>
  <si>
    <t xml:space="preserve">(-) CONTRATOS A EXECUTAR LOCACAO VEICULO ADM </t>
  </si>
  <si>
    <t>CONTRATOS A FATURAR BOMBAS INFUSAO/INSUMOS</t>
  </si>
  <si>
    <t>CONTRATOS A FATURAR METROLOGIA E CALIBRACAO</t>
  </si>
  <si>
    <t xml:space="preserve">(-) CONTRATOS A EXECUTAR OPME - ORTOPEDIA </t>
  </si>
  <si>
    <t>CONTRATOS A FATURAR – LOC EQUIP HEMODIALISE</t>
  </si>
  <si>
    <t>CONTRATOS DE GESTAO E CONVENIOS A EXECUTAR</t>
  </si>
  <si>
    <t>RECEITAS DE SUBVENÇAO - CONTRATO DE GESTAO</t>
  </si>
  <si>
    <t>SERVIÇOS DE MANUTENÇAO DE EQUIPAMENTOS</t>
  </si>
  <si>
    <t>SERVICOS DE ELABORAÇÃO DE PROGRAMAS PCMSO</t>
  </si>
  <si>
    <t>SERVICO DE LOCACAO DE BOMBAS DE INFUSAO</t>
  </si>
  <si>
    <t>SERVICOS DE FORNECIMENTO GASES HOSPITALARES</t>
  </si>
  <si>
    <t>SERVICOS MEDICOS ESPECIALIZ EM PROCTOLOGIA</t>
  </si>
  <si>
    <t>SERVICOS REPAROS EM ENXOVAL HOSPITALAR</t>
  </si>
  <si>
    <t>REEMBOLSOS DESPESAS SEDE ADMINISTRATIVAS</t>
  </si>
  <si>
    <t>MOVEIS E UTENSILIOS PARA TOMBAMENTO</t>
  </si>
  <si>
    <t xml:space="preserve">CONTRATOS A FATURAR – NEFROLOGIA E </t>
  </si>
  <si>
    <t xml:space="preserve">(-) CONTRATOS A EXECUTAR – NEFROLOGIA E </t>
  </si>
  <si>
    <t xml:space="preserve">COMPL. PISO SALARIAL ENFERMEIROS CONF. LEI </t>
  </si>
  <si>
    <t>MOVEIS/UTENS/MAT RELACIONADOS</t>
  </si>
  <si>
    <t>SERVIÇOS DE TRANSPORTE</t>
  </si>
  <si>
    <t>BENS DURÁVEIS NÃO IMOBILIZADOS</t>
  </si>
  <si>
    <t>MATERIAIS DE LIMPEZA</t>
  </si>
  <si>
    <t>MATERIAIS DE USO E CONSUMO</t>
  </si>
  <si>
    <t>TAXAS CARTORIAIS/MUNICIPAIS/ESTADUAIS/FEDERAIS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</si>
</sst>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8"/>
      <name val="Calibri"/>
      <family val="2"/>
      <charset val="1"/>
    </font>
    <font>
      <sz val="11"/>
      <color rgb="FF000000"/>
      <name val="Calibri"/>
      <family val="2"/>
      <charset val="1"/>
    </font>
    <font>
      <b/>
      <sz val="11"/>
      <color theme="0"/>
      <name val="Calibri"/>
      <family val="2"/>
      <charset val="1"/>
    </font>
    <font>
      <sz val="11"/>
      <color theme="0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0000"/>
        <bgColor rgb="FFFFFF00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0">
    <xf numFmtId="0" fontId="0" fillId="0" borderId="0" xfId="0"/>
    <xf numFmtId="49" fontId="4" fillId="3" borderId="0" xfId="0" applyNumberFormat="1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43" fontId="1" fillId="2" borderId="0" xfId="1" applyFont="1" applyFill="1" applyAlignment="1">
      <alignment horizontal="center" vertical="center"/>
    </xf>
    <xf numFmtId="0" fontId="0" fillId="0" borderId="0" xfId="0" applyAlignment="1">
      <alignment vertical="center"/>
    </xf>
    <xf numFmtId="49" fontId="5" fillId="4" borderId="0" xfId="0" applyNumberFormat="1" applyFont="1" applyFill="1" applyAlignment="1">
      <alignment horizontal="center" vertical="center"/>
    </xf>
    <xf numFmtId="43" fontId="0" fillId="0" borderId="0" xfId="1" applyFont="1" applyAlignment="1">
      <alignment horizontal="right" vertical="center"/>
    </xf>
    <xf numFmtId="1" fontId="0" fillId="0" borderId="0" xfId="0" applyNumberForma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32"/>
  <sheetViews>
    <sheetView tabSelected="1" topLeftCell="A322" zoomScaleNormal="100" workbookViewId="0">
      <selection activeCell="A333" sqref="A333:XFD1048576"/>
    </sheetView>
  </sheetViews>
  <sheetFormatPr defaultColWidth="8.85546875" defaultRowHeight="15" x14ac:dyDescent="0.25"/>
  <cols>
    <col min="1" max="1" width="5.85546875" style="8" customWidth="1"/>
    <col min="2" max="2" width="52.5703125" style="4" bestFit="1" customWidth="1"/>
    <col min="3" max="3" width="16.7109375" style="6" customWidth="1"/>
    <col min="4" max="4" width="18.140625" style="6" bestFit="1" customWidth="1"/>
    <col min="5" max="5" width="4.7109375" style="9" customWidth="1"/>
    <col min="6" max="16384" width="8.85546875" style="4"/>
  </cols>
  <sheetData>
    <row r="1" spans="1:5" x14ac:dyDescent="0.25">
      <c r="A1" s="1" t="s">
        <v>0</v>
      </c>
      <c r="B1" s="2" t="s">
        <v>1</v>
      </c>
      <c r="C1" s="3" t="s">
        <v>2</v>
      </c>
      <c r="D1" s="3" t="s">
        <v>3</v>
      </c>
      <c r="E1" s="2" t="s">
        <v>4</v>
      </c>
    </row>
    <row r="2" spans="1:5" x14ac:dyDescent="0.25">
      <c r="A2" s="5" t="s">
        <v>5</v>
      </c>
      <c r="B2" s="4" t="s">
        <v>6</v>
      </c>
      <c r="C2" s="6">
        <v>39655562.359999999</v>
      </c>
      <c r="D2" s="6">
        <v>44584456.909999996</v>
      </c>
      <c r="E2" s="7">
        <v>2</v>
      </c>
    </row>
    <row r="3" spans="1:5" x14ac:dyDescent="0.25">
      <c r="A3" s="5" t="s">
        <v>5</v>
      </c>
      <c r="B3" s="4" t="s">
        <v>7</v>
      </c>
      <c r="C3" s="6">
        <v>10123315.42</v>
      </c>
      <c r="D3" s="6">
        <v>9569963.2400000002</v>
      </c>
      <c r="E3" s="7">
        <f>E2</f>
        <v>2</v>
      </c>
    </row>
    <row r="4" spans="1:5" x14ac:dyDescent="0.25">
      <c r="A4" s="5" t="s">
        <v>5</v>
      </c>
      <c r="B4" s="4" t="s">
        <v>8</v>
      </c>
      <c r="C4" s="6">
        <v>9026239.9900000002</v>
      </c>
      <c r="D4" s="6">
        <v>8387407.9500000002</v>
      </c>
      <c r="E4" s="7">
        <f t="shared" ref="E4:E67" si="0">E3</f>
        <v>2</v>
      </c>
    </row>
    <row r="5" spans="1:5" x14ac:dyDescent="0.25">
      <c r="A5" s="5" t="s">
        <v>5</v>
      </c>
      <c r="B5" s="4" t="s">
        <v>209</v>
      </c>
      <c r="C5" s="6">
        <v>9026239.9900000002</v>
      </c>
      <c r="D5" s="6">
        <v>8387407.9500000002</v>
      </c>
      <c r="E5" s="7">
        <f t="shared" si="0"/>
        <v>2</v>
      </c>
    </row>
    <row r="6" spans="1:5" x14ac:dyDescent="0.25">
      <c r="A6" s="5" t="s">
        <v>5</v>
      </c>
      <c r="B6" s="4" t="s">
        <v>31</v>
      </c>
      <c r="C6" s="6">
        <v>0</v>
      </c>
      <c r="D6" s="6">
        <v>0</v>
      </c>
      <c r="E6" s="7">
        <f t="shared" si="0"/>
        <v>2</v>
      </c>
    </row>
    <row r="7" spans="1:5" x14ac:dyDescent="0.25">
      <c r="A7" s="5" t="s">
        <v>5</v>
      </c>
      <c r="B7" s="4" t="s">
        <v>210</v>
      </c>
      <c r="C7" s="6">
        <v>0</v>
      </c>
      <c r="D7" s="6">
        <v>0</v>
      </c>
      <c r="E7" s="7">
        <f t="shared" si="0"/>
        <v>2</v>
      </c>
    </row>
    <row r="8" spans="1:5" x14ac:dyDescent="0.25">
      <c r="A8" s="5" t="s">
        <v>5</v>
      </c>
      <c r="B8" s="4" t="s">
        <v>73</v>
      </c>
      <c r="C8" s="6">
        <v>0</v>
      </c>
      <c r="D8" s="6">
        <v>0</v>
      </c>
      <c r="E8" s="7">
        <f t="shared" si="0"/>
        <v>2</v>
      </c>
    </row>
    <row r="9" spans="1:5" x14ac:dyDescent="0.25">
      <c r="A9" s="5" t="s">
        <v>5</v>
      </c>
      <c r="B9" s="4" t="s">
        <v>22</v>
      </c>
      <c r="C9" s="6">
        <v>9026239.9900000002</v>
      </c>
      <c r="D9" s="6">
        <v>8387407.9500000002</v>
      </c>
      <c r="E9" s="7">
        <f t="shared" si="0"/>
        <v>2</v>
      </c>
    </row>
    <row r="10" spans="1:5" x14ac:dyDescent="0.25">
      <c r="A10" s="5" t="s">
        <v>5</v>
      </c>
      <c r="B10" s="4" t="s">
        <v>211</v>
      </c>
      <c r="C10" s="6">
        <v>5323957.68</v>
      </c>
      <c r="D10" s="6">
        <v>5031681.76</v>
      </c>
      <c r="E10" s="7">
        <f t="shared" si="0"/>
        <v>2</v>
      </c>
    </row>
    <row r="11" spans="1:5" x14ac:dyDescent="0.25">
      <c r="A11" s="5" t="s">
        <v>5</v>
      </c>
      <c r="B11" s="4" t="s">
        <v>212</v>
      </c>
      <c r="C11" s="6">
        <v>3685755.28</v>
      </c>
      <c r="D11" s="6">
        <v>3294323.5</v>
      </c>
      <c r="E11" s="7">
        <f t="shared" si="0"/>
        <v>2</v>
      </c>
    </row>
    <row r="12" spans="1:5" x14ac:dyDescent="0.25">
      <c r="A12" s="5" t="s">
        <v>5</v>
      </c>
      <c r="B12" s="4" t="s">
        <v>213</v>
      </c>
      <c r="C12" s="6">
        <v>16527.03</v>
      </c>
      <c r="D12" s="6">
        <v>61402.69</v>
      </c>
      <c r="E12" s="7">
        <f t="shared" si="0"/>
        <v>2</v>
      </c>
    </row>
    <row r="13" spans="1:5" x14ac:dyDescent="0.25">
      <c r="A13" s="5" t="s">
        <v>5</v>
      </c>
      <c r="B13" s="4" t="s">
        <v>23</v>
      </c>
      <c r="C13" s="6">
        <v>9313.44</v>
      </c>
      <c r="D13" s="6">
        <v>14142.29</v>
      </c>
      <c r="E13" s="7">
        <f t="shared" si="0"/>
        <v>2</v>
      </c>
    </row>
    <row r="14" spans="1:5" x14ac:dyDescent="0.25">
      <c r="A14" s="5" t="s">
        <v>5</v>
      </c>
      <c r="B14" s="4" t="s">
        <v>24</v>
      </c>
      <c r="C14" s="6">
        <v>9313.44</v>
      </c>
      <c r="D14" s="6">
        <v>14142.29</v>
      </c>
      <c r="E14" s="7">
        <f t="shared" si="0"/>
        <v>2</v>
      </c>
    </row>
    <row r="15" spans="1:5" x14ac:dyDescent="0.25">
      <c r="A15" s="5" t="s">
        <v>5</v>
      </c>
      <c r="B15" s="4" t="s">
        <v>190</v>
      </c>
      <c r="C15" s="6">
        <v>1600.97</v>
      </c>
      <c r="D15" s="6">
        <v>2416.3200000000002</v>
      </c>
      <c r="E15" s="7">
        <f t="shared" si="0"/>
        <v>2</v>
      </c>
    </row>
    <row r="16" spans="1:5" x14ac:dyDescent="0.25">
      <c r="A16" s="5" t="s">
        <v>5</v>
      </c>
      <c r="B16" s="4" t="s">
        <v>191</v>
      </c>
      <c r="C16" s="6">
        <v>1600.97</v>
      </c>
      <c r="D16" s="6">
        <v>2416.3200000000002</v>
      </c>
      <c r="E16" s="7">
        <f t="shared" si="0"/>
        <v>2</v>
      </c>
    </row>
    <row r="17" spans="1:5" x14ac:dyDescent="0.25">
      <c r="A17" s="5" t="s">
        <v>5</v>
      </c>
      <c r="B17" s="4" t="s">
        <v>202</v>
      </c>
      <c r="C17" s="6">
        <v>288.11</v>
      </c>
      <c r="D17" s="6">
        <v>3502.36</v>
      </c>
      <c r="E17" s="7">
        <f t="shared" si="0"/>
        <v>2</v>
      </c>
    </row>
    <row r="18" spans="1:5" x14ac:dyDescent="0.25">
      <c r="A18" s="5" t="s">
        <v>5</v>
      </c>
      <c r="B18" s="4" t="s">
        <v>203</v>
      </c>
      <c r="C18" s="6">
        <v>288.11</v>
      </c>
      <c r="D18" s="6">
        <v>3502.36</v>
      </c>
      <c r="E18" s="7">
        <f t="shared" si="0"/>
        <v>2</v>
      </c>
    </row>
    <row r="19" spans="1:5" x14ac:dyDescent="0.25">
      <c r="A19" s="5" t="s">
        <v>5</v>
      </c>
      <c r="B19" s="4" t="s">
        <v>29</v>
      </c>
      <c r="C19" s="6">
        <v>1813.51</v>
      </c>
      <c r="D19" s="6">
        <v>1813.51</v>
      </c>
      <c r="E19" s="7">
        <f t="shared" si="0"/>
        <v>2</v>
      </c>
    </row>
    <row r="20" spans="1:5" x14ac:dyDescent="0.25">
      <c r="A20" s="5" t="s">
        <v>5</v>
      </c>
      <c r="B20" s="4" t="s">
        <v>195</v>
      </c>
      <c r="C20" s="6">
        <v>130.06</v>
      </c>
      <c r="D20" s="6">
        <v>130.06</v>
      </c>
      <c r="E20" s="7">
        <f t="shared" si="0"/>
        <v>2</v>
      </c>
    </row>
    <row r="21" spans="1:5" x14ac:dyDescent="0.25">
      <c r="A21" s="5" t="s">
        <v>5</v>
      </c>
      <c r="B21" s="4" t="s">
        <v>204</v>
      </c>
      <c r="C21" s="6">
        <v>1561.52</v>
      </c>
      <c r="D21" s="6">
        <v>1561.52</v>
      </c>
      <c r="E21" s="7">
        <f t="shared" si="0"/>
        <v>2</v>
      </c>
    </row>
    <row r="22" spans="1:5" x14ac:dyDescent="0.25">
      <c r="A22" s="5" t="s">
        <v>5</v>
      </c>
      <c r="B22" s="4" t="s">
        <v>32</v>
      </c>
      <c r="C22" s="6">
        <v>121.93</v>
      </c>
      <c r="D22" s="6">
        <v>121.93</v>
      </c>
      <c r="E22" s="7">
        <f t="shared" si="0"/>
        <v>2</v>
      </c>
    </row>
    <row r="23" spans="1:5" x14ac:dyDescent="0.25">
      <c r="A23" s="5" t="s">
        <v>5</v>
      </c>
      <c r="B23" s="4" t="s">
        <v>185</v>
      </c>
      <c r="C23" s="6">
        <v>5610.85</v>
      </c>
      <c r="D23" s="6">
        <v>6410.1</v>
      </c>
      <c r="E23" s="7">
        <f t="shared" si="0"/>
        <v>2</v>
      </c>
    </row>
    <row r="24" spans="1:5" x14ac:dyDescent="0.25">
      <c r="A24" s="5" t="s">
        <v>5</v>
      </c>
      <c r="B24" s="4" t="s">
        <v>186</v>
      </c>
      <c r="C24" s="6">
        <v>5610.85</v>
      </c>
      <c r="D24" s="6">
        <v>6410.1</v>
      </c>
      <c r="E24" s="7">
        <f t="shared" si="0"/>
        <v>2</v>
      </c>
    </row>
    <row r="25" spans="1:5" x14ac:dyDescent="0.25">
      <c r="A25" s="5" t="s">
        <v>5</v>
      </c>
      <c r="B25" s="4" t="s">
        <v>9</v>
      </c>
      <c r="C25" s="6">
        <v>1087761.99</v>
      </c>
      <c r="D25" s="6">
        <v>1168413</v>
      </c>
      <c r="E25" s="7">
        <f t="shared" si="0"/>
        <v>2</v>
      </c>
    </row>
    <row r="26" spans="1:5" x14ac:dyDescent="0.25">
      <c r="A26" s="5" t="s">
        <v>5</v>
      </c>
      <c r="B26" s="4" t="s">
        <v>10</v>
      </c>
      <c r="C26" s="6">
        <v>1087761.99</v>
      </c>
      <c r="D26" s="6">
        <v>1168413</v>
      </c>
      <c r="E26" s="7">
        <f t="shared" si="0"/>
        <v>2</v>
      </c>
    </row>
    <row r="27" spans="1:5" x14ac:dyDescent="0.25">
      <c r="A27" s="5" t="s">
        <v>5</v>
      </c>
      <c r="B27" s="4" t="s">
        <v>33</v>
      </c>
      <c r="C27" s="6">
        <v>1081603.23</v>
      </c>
      <c r="D27" s="6">
        <v>1164048.3999999999</v>
      </c>
      <c r="E27" s="7">
        <f t="shared" si="0"/>
        <v>2</v>
      </c>
    </row>
    <row r="28" spans="1:5" x14ac:dyDescent="0.25">
      <c r="A28" s="5" t="s">
        <v>5</v>
      </c>
      <c r="B28" s="4" t="s">
        <v>34</v>
      </c>
      <c r="C28" s="6">
        <v>403768.61</v>
      </c>
      <c r="D28" s="6">
        <v>439066.87</v>
      </c>
      <c r="E28" s="7">
        <f t="shared" si="0"/>
        <v>2</v>
      </c>
    </row>
    <row r="29" spans="1:5" x14ac:dyDescent="0.25">
      <c r="A29" s="5" t="s">
        <v>5</v>
      </c>
      <c r="B29" s="4" t="s">
        <v>35</v>
      </c>
      <c r="C29" s="6">
        <v>369205.7</v>
      </c>
      <c r="D29" s="6">
        <v>426456.77</v>
      </c>
      <c r="E29" s="7">
        <f t="shared" si="0"/>
        <v>2</v>
      </c>
    </row>
    <row r="30" spans="1:5" x14ac:dyDescent="0.25">
      <c r="A30" s="5" t="s">
        <v>5</v>
      </c>
      <c r="B30" s="4" t="s">
        <v>36</v>
      </c>
      <c r="C30" s="6">
        <v>34794.339999999997</v>
      </c>
      <c r="D30" s="6">
        <v>38371.379999999997</v>
      </c>
      <c r="E30" s="7">
        <f t="shared" si="0"/>
        <v>2</v>
      </c>
    </row>
    <row r="31" spans="1:5" x14ac:dyDescent="0.25">
      <c r="A31" s="5" t="s">
        <v>5</v>
      </c>
      <c r="B31" s="4" t="s">
        <v>37</v>
      </c>
      <c r="C31" s="6">
        <v>32360.82</v>
      </c>
      <c r="D31" s="6">
        <v>33765.57</v>
      </c>
      <c r="E31" s="7">
        <f t="shared" si="0"/>
        <v>2</v>
      </c>
    </row>
    <row r="32" spans="1:5" x14ac:dyDescent="0.25">
      <c r="A32" s="5" t="s">
        <v>5</v>
      </c>
      <c r="B32" s="4" t="s">
        <v>38</v>
      </c>
      <c r="C32" s="6">
        <v>8205.0499999999993</v>
      </c>
      <c r="D32" s="6">
        <v>15636.29</v>
      </c>
      <c r="E32" s="7">
        <f t="shared" si="0"/>
        <v>2</v>
      </c>
    </row>
    <row r="33" spans="1:5" x14ac:dyDescent="0.25">
      <c r="A33" s="5" t="s">
        <v>5</v>
      </c>
      <c r="B33" s="4" t="s">
        <v>39</v>
      </c>
      <c r="C33" s="6">
        <v>28063.37</v>
      </c>
      <c r="D33" s="6">
        <v>29366.79</v>
      </c>
      <c r="E33" s="7">
        <f t="shared" si="0"/>
        <v>2</v>
      </c>
    </row>
    <row r="34" spans="1:5" x14ac:dyDescent="0.25">
      <c r="A34" s="5" t="s">
        <v>5</v>
      </c>
      <c r="B34" s="4" t="s">
        <v>71</v>
      </c>
      <c r="C34" s="6">
        <v>1176.67</v>
      </c>
      <c r="D34" s="6">
        <v>1226.1600000000001</v>
      </c>
      <c r="E34" s="7">
        <f t="shared" si="0"/>
        <v>2</v>
      </c>
    </row>
    <row r="35" spans="1:5" x14ac:dyDescent="0.25">
      <c r="A35" s="5" t="s">
        <v>5</v>
      </c>
      <c r="B35" s="4" t="s">
        <v>40</v>
      </c>
      <c r="C35" s="6">
        <v>25489.16</v>
      </c>
      <c r="D35" s="6">
        <v>20007.560000000001</v>
      </c>
      <c r="E35" s="7">
        <f t="shared" si="0"/>
        <v>2</v>
      </c>
    </row>
    <row r="36" spans="1:5" x14ac:dyDescent="0.25">
      <c r="A36" s="5" t="s">
        <v>5</v>
      </c>
      <c r="B36" s="4" t="s">
        <v>41</v>
      </c>
      <c r="C36" s="6">
        <v>25834.28</v>
      </c>
      <c r="D36" s="6">
        <v>22153.88</v>
      </c>
      <c r="E36" s="7">
        <f t="shared" si="0"/>
        <v>2</v>
      </c>
    </row>
    <row r="37" spans="1:5" x14ac:dyDescent="0.25">
      <c r="A37" s="5" t="s">
        <v>5</v>
      </c>
      <c r="B37" s="4" t="s">
        <v>42</v>
      </c>
      <c r="C37" s="6">
        <v>1588.96</v>
      </c>
      <c r="D37" s="6">
        <v>1588.96</v>
      </c>
      <c r="E37" s="7">
        <f t="shared" si="0"/>
        <v>2</v>
      </c>
    </row>
    <row r="38" spans="1:5" x14ac:dyDescent="0.25">
      <c r="A38" s="5" t="s">
        <v>5</v>
      </c>
      <c r="B38" s="4" t="s">
        <v>43</v>
      </c>
      <c r="C38" s="6">
        <v>89732.22</v>
      </c>
      <c r="D38" s="6">
        <v>67372.59</v>
      </c>
      <c r="E38" s="7">
        <f t="shared" si="0"/>
        <v>2</v>
      </c>
    </row>
    <row r="39" spans="1:5" x14ac:dyDescent="0.25">
      <c r="A39" s="5" t="s">
        <v>5</v>
      </c>
      <c r="B39" s="4" t="s">
        <v>290</v>
      </c>
      <c r="C39" s="6">
        <v>7680</v>
      </c>
      <c r="D39" s="6">
        <v>0</v>
      </c>
      <c r="E39" s="7">
        <f t="shared" si="0"/>
        <v>2</v>
      </c>
    </row>
    <row r="40" spans="1:5" x14ac:dyDescent="0.25">
      <c r="A40" s="5" t="s">
        <v>5</v>
      </c>
      <c r="B40" s="4" t="s">
        <v>44</v>
      </c>
      <c r="C40" s="6">
        <v>4581.25</v>
      </c>
      <c r="D40" s="6">
        <v>4080.1</v>
      </c>
      <c r="E40" s="7">
        <f t="shared" si="0"/>
        <v>2</v>
      </c>
    </row>
    <row r="41" spans="1:5" x14ac:dyDescent="0.25">
      <c r="A41" s="5" t="s">
        <v>5</v>
      </c>
      <c r="B41" s="4" t="s">
        <v>45</v>
      </c>
      <c r="C41" s="6">
        <v>68.27</v>
      </c>
      <c r="D41" s="6">
        <v>6.3</v>
      </c>
      <c r="E41" s="7">
        <f t="shared" si="0"/>
        <v>2</v>
      </c>
    </row>
    <row r="42" spans="1:5" x14ac:dyDescent="0.25">
      <c r="A42" s="5" t="s">
        <v>5</v>
      </c>
      <c r="B42" s="4" t="s">
        <v>205</v>
      </c>
      <c r="C42" s="6">
        <v>0</v>
      </c>
      <c r="D42" s="6">
        <v>3408.91</v>
      </c>
      <c r="E42" s="7">
        <f t="shared" si="0"/>
        <v>2</v>
      </c>
    </row>
    <row r="43" spans="1:5" x14ac:dyDescent="0.25">
      <c r="A43" s="5" t="s">
        <v>5</v>
      </c>
      <c r="B43" s="4" t="s">
        <v>206</v>
      </c>
      <c r="C43" s="6">
        <v>53.6</v>
      </c>
      <c r="D43" s="6">
        <v>53.6</v>
      </c>
      <c r="E43" s="7">
        <f t="shared" si="0"/>
        <v>2</v>
      </c>
    </row>
    <row r="44" spans="1:5" x14ac:dyDescent="0.25">
      <c r="A44" s="5" t="s">
        <v>5</v>
      </c>
      <c r="B44" s="4" t="s">
        <v>46</v>
      </c>
      <c r="C44" s="6">
        <v>49000.93</v>
      </c>
      <c r="D44" s="6">
        <v>61486.67</v>
      </c>
      <c r="E44" s="7">
        <f t="shared" si="0"/>
        <v>2</v>
      </c>
    </row>
    <row r="45" spans="1:5" x14ac:dyDescent="0.25">
      <c r="A45" s="5" t="s">
        <v>5</v>
      </c>
      <c r="B45" s="4" t="s">
        <v>30</v>
      </c>
      <c r="C45" s="6">
        <v>6158.76</v>
      </c>
      <c r="D45" s="6">
        <v>4364.6000000000004</v>
      </c>
      <c r="E45" s="7">
        <f t="shared" si="0"/>
        <v>2</v>
      </c>
    </row>
    <row r="46" spans="1:5" x14ac:dyDescent="0.25">
      <c r="A46" s="5" t="s">
        <v>5</v>
      </c>
      <c r="B46" s="4" t="s">
        <v>30</v>
      </c>
      <c r="C46" s="6">
        <v>6158.76</v>
      </c>
      <c r="D46" s="6">
        <v>4364.6000000000004</v>
      </c>
      <c r="E46" s="7">
        <f t="shared" si="0"/>
        <v>2</v>
      </c>
    </row>
    <row r="47" spans="1:5" x14ac:dyDescent="0.25">
      <c r="A47" s="5" t="s">
        <v>5</v>
      </c>
      <c r="B47" s="4" t="s">
        <v>11</v>
      </c>
      <c r="C47" s="6">
        <v>29532246.940000001</v>
      </c>
      <c r="D47" s="6">
        <v>35014493.670000002</v>
      </c>
      <c r="E47" s="7">
        <f t="shared" si="0"/>
        <v>2</v>
      </c>
    </row>
    <row r="48" spans="1:5" x14ac:dyDescent="0.25">
      <c r="A48" s="5" t="s">
        <v>5</v>
      </c>
      <c r="B48" s="4" t="s">
        <v>11</v>
      </c>
      <c r="C48" s="6">
        <v>29532246.940000001</v>
      </c>
      <c r="D48" s="6">
        <v>35014493.670000002</v>
      </c>
      <c r="E48" s="7">
        <f t="shared" si="0"/>
        <v>2</v>
      </c>
    </row>
    <row r="49" spans="1:5" x14ac:dyDescent="0.25">
      <c r="A49" s="5" t="s">
        <v>5</v>
      </c>
      <c r="B49" s="4" t="s">
        <v>12</v>
      </c>
      <c r="C49" s="6">
        <v>29532246.940000001</v>
      </c>
      <c r="D49" s="6">
        <v>35014493.670000002</v>
      </c>
      <c r="E49" s="7">
        <f t="shared" si="0"/>
        <v>2</v>
      </c>
    </row>
    <row r="50" spans="1:5" x14ac:dyDescent="0.25">
      <c r="A50" s="5" t="s">
        <v>5</v>
      </c>
      <c r="B50" s="4" t="s">
        <v>13</v>
      </c>
      <c r="C50" s="6">
        <v>18594526.32</v>
      </c>
      <c r="D50" s="6">
        <v>24121435.550000001</v>
      </c>
      <c r="E50" s="7">
        <f t="shared" si="0"/>
        <v>2</v>
      </c>
    </row>
    <row r="51" spans="1:5" x14ac:dyDescent="0.25">
      <c r="A51" s="5" t="s">
        <v>5</v>
      </c>
      <c r="B51" s="4" t="s">
        <v>13</v>
      </c>
      <c r="C51" s="6">
        <v>18594526.32</v>
      </c>
      <c r="D51" s="6">
        <v>24121435.550000001</v>
      </c>
      <c r="E51" s="7">
        <f t="shared" si="0"/>
        <v>2</v>
      </c>
    </row>
    <row r="52" spans="1:5" x14ac:dyDescent="0.25">
      <c r="A52" s="5" t="s">
        <v>5</v>
      </c>
      <c r="B52" s="4" t="s">
        <v>14</v>
      </c>
      <c r="C52" s="6">
        <v>7752463.3399999999</v>
      </c>
      <c r="D52" s="6">
        <v>7707800.8399999999</v>
      </c>
      <c r="E52" s="7">
        <f t="shared" si="0"/>
        <v>2</v>
      </c>
    </row>
    <row r="53" spans="1:5" x14ac:dyDescent="0.25">
      <c r="A53" s="5" t="s">
        <v>5</v>
      </c>
      <c r="B53" s="4" t="s">
        <v>47</v>
      </c>
      <c r="C53" s="6">
        <v>481255.19</v>
      </c>
      <c r="D53" s="6">
        <v>481255.19</v>
      </c>
      <c r="E53" s="7">
        <f t="shared" si="0"/>
        <v>2</v>
      </c>
    </row>
    <row r="54" spans="1:5" x14ac:dyDescent="0.25">
      <c r="A54" s="5" t="s">
        <v>5</v>
      </c>
      <c r="B54" s="4" t="s">
        <v>48</v>
      </c>
      <c r="C54" s="6">
        <v>586266.5</v>
      </c>
      <c r="D54" s="6">
        <v>541604</v>
      </c>
      <c r="E54" s="7">
        <f t="shared" si="0"/>
        <v>2</v>
      </c>
    </row>
    <row r="55" spans="1:5" x14ac:dyDescent="0.25">
      <c r="A55" s="5" t="s">
        <v>5</v>
      </c>
      <c r="B55" s="4" t="s">
        <v>49</v>
      </c>
      <c r="C55" s="6">
        <v>658766.66</v>
      </c>
      <c r="D55" s="6">
        <v>658766.66</v>
      </c>
      <c r="E55" s="7">
        <f t="shared" si="0"/>
        <v>2</v>
      </c>
    </row>
    <row r="56" spans="1:5" x14ac:dyDescent="0.25">
      <c r="A56" s="5" t="s">
        <v>5</v>
      </c>
      <c r="B56" s="4" t="s">
        <v>50</v>
      </c>
      <c r="C56" s="6">
        <v>107890</v>
      </c>
      <c r="D56" s="6">
        <v>107890</v>
      </c>
      <c r="E56" s="7">
        <f t="shared" si="0"/>
        <v>2</v>
      </c>
    </row>
    <row r="57" spans="1:5" x14ac:dyDescent="0.25">
      <c r="A57" s="5" t="s">
        <v>5</v>
      </c>
      <c r="B57" s="4" t="s">
        <v>51</v>
      </c>
      <c r="C57" s="6">
        <v>5918284.9900000002</v>
      </c>
      <c r="D57" s="6">
        <v>5918284.9900000002</v>
      </c>
      <c r="E57" s="7">
        <f t="shared" si="0"/>
        <v>2</v>
      </c>
    </row>
    <row r="58" spans="1:5" x14ac:dyDescent="0.25">
      <c r="A58" s="5" t="s">
        <v>5</v>
      </c>
      <c r="B58" s="4" t="s">
        <v>214</v>
      </c>
      <c r="C58" s="6">
        <v>3185257.28</v>
      </c>
      <c r="D58" s="6">
        <v>3185257.28</v>
      </c>
      <c r="E58" s="7">
        <f t="shared" si="0"/>
        <v>2</v>
      </c>
    </row>
    <row r="59" spans="1:5" x14ac:dyDescent="0.25">
      <c r="A59" s="5" t="s">
        <v>5</v>
      </c>
      <c r="B59" s="4" t="s">
        <v>52</v>
      </c>
      <c r="C59" s="6">
        <v>874400</v>
      </c>
      <c r="D59" s="6">
        <v>874400</v>
      </c>
      <c r="E59" s="7">
        <f t="shared" si="0"/>
        <v>2</v>
      </c>
    </row>
    <row r="60" spans="1:5" x14ac:dyDescent="0.25">
      <c r="A60" s="5" t="s">
        <v>5</v>
      </c>
      <c r="B60" s="4" t="s">
        <v>47</v>
      </c>
      <c r="C60" s="6">
        <v>53753.8</v>
      </c>
      <c r="D60" s="6">
        <v>53753.8</v>
      </c>
      <c r="E60" s="7">
        <f t="shared" si="0"/>
        <v>2</v>
      </c>
    </row>
    <row r="61" spans="1:5" x14ac:dyDescent="0.25">
      <c r="A61" s="5" t="s">
        <v>5</v>
      </c>
      <c r="B61" s="4" t="s">
        <v>48</v>
      </c>
      <c r="C61" s="6">
        <v>349824.92</v>
      </c>
      <c r="D61" s="6">
        <v>349824.92</v>
      </c>
      <c r="E61" s="7">
        <f t="shared" si="0"/>
        <v>2</v>
      </c>
    </row>
    <row r="62" spans="1:5" x14ac:dyDescent="0.25">
      <c r="A62" s="5" t="s">
        <v>5</v>
      </c>
      <c r="B62" s="4" t="s">
        <v>49</v>
      </c>
      <c r="C62" s="6">
        <v>346672.72</v>
      </c>
      <c r="D62" s="6">
        <v>346672.72</v>
      </c>
      <c r="E62" s="7">
        <f t="shared" si="0"/>
        <v>2</v>
      </c>
    </row>
    <row r="63" spans="1:5" x14ac:dyDescent="0.25">
      <c r="A63" s="5" t="s">
        <v>5</v>
      </c>
      <c r="B63" s="4" t="s">
        <v>215</v>
      </c>
      <c r="C63" s="6">
        <v>1560605.84</v>
      </c>
      <c r="D63" s="6">
        <v>1560605.84</v>
      </c>
      <c r="E63" s="7">
        <f t="shared" si="0"/>
        <v>2</v>
      </c>
    </row>
    <row r="64" spans="1:5" x14ac:dyDescent="0.25">
      <c r="A64" s="5" t="s">
        <v>5</v>
      </c>
      <c r="B64" s="4" t="s">
        <v>15</v>
      </c>
      <c r="C64" s="6">
        <v>39655562.359999999</v>
      </c>
      <c r="D64" s="6">
        <v>44584456.909999996</v>
      </c>
      <c r="E64" s="7">
        <f t="shared" si="0"/>
        <v>2</v>
      </c>
    </row>
    <row r="65" spans="1:5" x14ac:dyDescent="0.25">
      <c r="A65" s="5" t="s">
        <v>5</v>
      </c>
      <c r="B65" s="4" t="s">
        <v>16</v>
      </c>
      <c r="C65" s="6">
        <v>10123315.42</v>
      </c>
      <c r="D65" s="6">
        <v>9569963.2400000002</v>
      </c>
      <c r="E65" s="7">
        <f t="shared" si="0"/>
        <v>2</v>
      </c>
    </row>
    <row r="66" spans="1:5" x14ac:dyDescent="0.25">
      <c r="A66" s="5" t="s">
        <v>5</v>
      </c>
      <c r="B66" s="4" t="s">
        <v>16</v>
      </c>
      <c r="C66" s="6">
        <v>10123315.42</v>
      </c>
      <c r="D66" s="6">
        <v>9569963.2400000002</v>
      </c>
      <c r="E66" s="7">
        <f t="shared" si="0"/>
        <v>2</v>
      </c>
    </row>
    <row r="67" spans="1:5" x14ac:dyDescent="0.25">
      <c r="A67" s="5" t="s">
        <v>5</v>
      </c>
      <c r="B67" s="4" t="s">
        <v>17</v>
      </c>
      <c r="C67" s="6">
        <v>10123315.42</v>
      </c>
      <c r="D67" s="6">
        <v>9569963.2400000002</v>
      </c>
      <c r="E67" s="7">
        <f t="shared" si="0"/>
        <v>2</v>
      </c>
    </row>
    <row r="68" spans="1:5" x14ac:dyDescent="0.25">
      <c r="A68" s="5" t="s">
        <v>5</v>
      </c>
      <c r="B68" s="4" t="s">
        <v>53</v>
      </c>
      <c r="C68" s="6">
        <v>283291.51</v>
      </c>
      <c r="D68" s="6">
        <v>323923.92</v>
      </c>
      <c r="E68" s="7">
        <f t="shared" ref="E68:E131" si="1">E67</f>
        <v>2</v>
      </c>
    </row>
    <row r="69" spans="1:5" x14ac:dyDescent="0.25">
      <c r="A69" s="5" t="s">
        <v>5</v>
      </c>
      <c r="B69" s="4" t="s">
        <v>54</v>
      </c>
      <c r="C69" s="6">
        <v>201542.37</v>
      </c>
      <c r="D69" s="6">
        <v>216859.79</v>
      </c>
      <c r="E69" s="7">
        <f t="shared" si="1"/>
        <v>2</v>
      </c>
    </row>
    <row r="70" spans="1:5" x14ac:dyDescent="0.25">
      <c r="A70" s="5" t="s">
        <v>5</v>
      </c>
      <c r="B70" s="4" t="s">
        <v>55</v>
      </c>
      <c r="C70" s="6">
        <v>0</v>
      </c>
      <c r="D70" s="6">
        <v>0</v>
      </c>
      <c r="E70" s="7">
        <f t="shared" si="1"/>
        <v>2</v>
      </c>
    </row>
    <row r="71" spans="1:5" x14ac:dyDescent="0.25">
      <c r="A71" s="5" t="s">
        <v>5</v>
      </c>
      <c r="B71" s="4" t="s">
        <v>56</v>
      </c>
      <c r="C71" s="6">
        <v>81749.14</v>
      </c>
      <c r="D71" s="6">
        <v>107064.13</v>
      </c>
      <c r="E71" s="7">
        <f t="shared" si="1"/>
        <v>2</v>
      </c>
    </row>
    <row r="72" spans="1:5" x14ac:dyDescent="0.25">
      <c r="A72" s="5" t="s">
        <v>5</v>
      </c>
      <c r="B72" s="4" t="s">
        <v>18</v>
      </c>
      <c r="C72" s="6">
        <v>2297945.13</v>
      </c>
      <c r="D72" s="6">
        <v>2387471.33</v>
      </c>
      <c r="E72" s="7">
        <f t="shared" si="1"/>
        <v>2</v>
      </c>
    </row>
    <row r="73" spans="1:5" x14ac:dyDescent="0.25">
      <c r="A73" s="5" t="s">
        <v>5</v>
      </c>
      <c r="B73" s="4" t="s">
        <v>74</v>
      </c>
      <c r="C73" s="6">
        <v>24572.02</v>
      </c>
      <c r="D73" s="6">
        <v>32619.47</v>
      </c>
      <c r="E73" s="7">
        <f t="shared" si="1"/>
        <v>2</v>
      </c>
    </row>
    <row r="74" spans="1:5" x14ac:dyDescent="0.25">
      <c r="A74" s="5" t="s">
        <v>5</v>
      </c>
      <c r="B74" s="4" t="s">
        <v>75</v>
      </c>
      <c r="C74" s="6">
        <v>-16524.63</v>
      </c>
      <c r="D74" s="6">
        <v>-24572.080000000002</v>
      </c>
      <c r="E74" s="7">
        <f t="shared" si="1"/>
        <v>2</v>
      </c>
    </row>
    <row r="75" spans="1:5" x14ac:dyDescent="0.25">
      <c r="A75" s="5" t="s">
        <v>5</v>
      </c>
      <c r="B75" s="4" t="s">
        <v>76</v>
      </c>
      <c r="C75" s="6">
        <v>9300</v>
      </c>
      <c r="D75" s="6">
        <v>12400</v>
      </c>
      <c r="E75" s="7">
        <f t="shared" si="1"/>
        <v>2</v>
      </c>
    </row>
    <row r="76" spans="1:5" x14ac:dyDescent="0.25">
      <c r="A76" s="5" t="s">
        <v>5</v>
      </c>
      <c r="B76" s="4" t="s">
        <v>216</v>
      </c>
      <c r="C76" s="6">
        <v>-9300</v>
      </c>
      <c r="D76" s="6">
        <v>-12400</v>
      </c>
      <c r="E76" s="7">
        <f t="shared" si="1"/>
        <v>2</v>
      </c>
    </row>
    <row r="77" spans="1:5" x14ac:dyDescent="0.25">
      <c r="A77" s="5" t="s">
        <v>5</v>
      </c>
      <c r="B77" s="4" t="s">
        <v>77</v>
      </c>
      <c r="C77" s="6">
        <v>45560.68</v>
      </c>
      <c r="D77" s="6">
        <v>56540.45</v>
      </c>
      <c r="E77" s="7">
        <f t="shared" si="1"/>
        <v>2</v>
      </c>
    </row>
    <row r="78" spans="1:5" x14ac:dyDescent="0.25">
      <c r="A78" s="5" t="s">
        <v>5</v>
      </c>
      <c r="B78" s="4" t="s">
        <v>78</v>
      </c>
      <c r="C78" s="6">
        <v>-49841.13</v>
      </c>
      <c r="D78" s="6">
        <v>-61489.33</v>
      </c>
      <c r="E78" s="7">
        <f t="shared" si="1"/>
        <v>2</v>
      </c>
    </row>
    <row r="79" spans="1:5" x14ac:dyDescent="0.25">
      <c r="A79" s="5" t="s">
        <v>5</v>
      </c>
      <c r="B79" s="4" t="s">
        <v>79</v>
      </c>
      <c r="C79" s="6">
        <v>154414.39999999999</v>
      </c>
      <c r="D79" s="6">
        <v>195331.98</v>
      </c>
      <c r="E79" s="7">
        <f t="shared" si="1"/>
        <v>2</v>
      </c>
    </row>
    <row r="80" spans="1:5" x14ac:dyDescent="0.25">
      <c r="A80" s="5" t="s">
        <v>5</v>
      </c>
      <c r="B80" s="4" t="s">
        <v>217</v>
      </c>
      <c r="C80" s="6">
        <v>-96696.82</v>
      </c>
      <c r="D80" s="6">
        <v>-139214.39999999999</v>
      </c>
      <c r="E80" s="7">
        <f t="shared" si="1"/>
        <v>2</v>
      </c>
    </row>
    <row r="81" spans="1:5" x14ac:dyDescent="0.25">
      <c r="A81" s="5" t="s">
        <v>5</v>
      </c>
      <c r="B81" s="4" t="s">
        <v>80</v>
      </c>
      <c r="C81" s="6">
        <v>8787.5</v>
      </c>
      <c r="D81" s="6">
        <v>10545</v>
      </c>
      <c r="E81" s="7">
        <f t="shared" si="1"/>
        <v>2</v>
      </c>
    </row>
    <row r="82" spans="1:5" x14ac:dyDescent="0.25">
      <c r="A82" s="5" t="s">
        <v>5</v>
      </c>
      <c r="B82" s="4" t="s">
        <v>81</v>
      </c>
      <c r="C82" s="6">
        <v>-7030</v>
      </c>
      <c r="D82" s="6">
        <v>-8787.5</v>
      </c>
      <c r="E82" s="7">
        <f t="shared" si="1"/>
        <v>2</v>
      </c>
    </row>
    <row r="83" spans="1:5" x14ac:dyDescent="0.25">
      <c r="A83" s="5" t="s">
        <v>5</v>
      </c>
      <c r="B83" s="4" t="s">
        <v>218</v>
      </c>
      <c r="C83" s="6">
        <v>8516.67</v>
      </c>
      <c r="D83" s="6">
        <v>10266.67</v>
      </c>
      <c r="E83" s="7">
        <f t="shared" si="1"/>
        <v>2</v>
      </c>
    </row>
    <row r="84" spans="1:5" x14ac:dyDescent="0.25">
      <c r="A84" s="5" t="s">
        <v>5</v>
      </c>
      <c r="B84" s="4" t="s">
        <v>82</v>
      </c>
      <c r="C84" s="6">
        <v>-6766.67</v>
      </c>
      <c r="D84" s="6">
        <v>-8516.67</v>
      </c>
      <c r="E84" s="7">
        <f t="shared" si="1"/>
        <v>2</v>
      </c>
    </row>
    <row r="85" spans="1:5" x14ac:dyDescent="0.25">
      <c r="A85" s="5" t="s">
        <v>5</v>
      </c>
      <c r="B85" s="4" t="s">
        <v>83</v>
      </c>
      <c r="C85" s="6">
        <v>32899.47</v>
      </c>
      <c r="D85" s="6">
        <v>37221.199999999997</v>
      </c>
      <c r="E85" s="7">
        <f t="shared" si="1"/>
        <v>2</v>
      </c>
    </row>
    <row r="86" spans="1:5" x14ac:dyDescent="0.25">
      <c r="A86" s="5" t="s">
        <v>5</v>
      </c>
      <c r="B86" s="4" t="s">
        <v>84</v>
      </c>
      <c r="C86" s="6">
        <v>-23767.97</v>
      </c>
      <c r="D86" s="6">
        <v>-32899.47</v>
      </c>
      <c r="E86" s="7">
        <f t="shared" si="1"/>
        <v>2</v>
      </c>
    </row>
    <row r="87" spans="1:5" x14ac:dyDescent="0.25">
      <c r="A87" s="5" t="s">
        <v>5</v>
      </c>
      <c r="B87" s="4" t="s">
        <v>85</v>
      </c>
      <c r="C87" s="6">
        <v>139729.68</v>
      </c>
      <c r="D87" s="6">
        <v>145370.1</v>
      </c>
      <c r="E87" s="7">
        <f t="shared" si="1"/>
        <v>2</v>
      </c>
    </row>
    <row r="88" spans="1:5" x14ac:dyDescent="0.25">
      <c r="A88" s="5" t="s">
        <v>5</v>
      </c>
      <c r="B88" s="4" t="s">
        <v>86</v>
      </c>
      <c r="C88" s="6">
        <v>-134089.26</v>
      </c>
      <c r="D88" s="6">
        <v>-139729.68</v>
      </c>
      <c r="E88" s="7">
        <f t="shared" si="1"/>
        <v>2</v>
      </c>
    </row>
    <row r="89" spans="1:5" x14ac:dyDescent="0.25">
      <c r="A89" s="5" t="s">
        <v>5</v>
      </c>
      <c r="B89" s="4" t="s">
        <v>87</v>
      </c>
      <c r="C89" s="6">
        <v>19530</v>
      </c>
      <c r="D89" s="6">
        <v>24412.5</v>
      </c>
      <c r="E89" s="7">
        <f t="shared" si="1"/>
        <v>2</v>
      </c>
    </row>
    <row r="90" spans="1:5" x14ac:dyDescent="0.25">
      <c r="A90" s="5" t="s">
        <v>5</v>
      </c>
      <c r="B90" s="4" t="s">
        <v>219</v>
      </c>
      <c r="C90" s="6">
        <v>-19530</v>
      </c>
      <c r="D90" s="6">
        <v>-24412.5</v>
      </c>
      <c r="E90" s="7">
        <f t="shared" si="1"/>
        <v>2</v>
      </c>
    </row>
    <row r="91" spans="1:5" x14ac:dyDescent="0.25">
      <c r="A91" s="5" t="s">
        <v>5</v>
      </c>
      <c r="B91" s="4" t="s">
        <v>220</v>
      </c>
      <c r="C91" s="6">
        <v>134085.04999999999</v>
      </c>
      <c r="D91" s="6">
        <v>160902.06</v>
      </c>
      <c r="E91" s="7">
        <f t="shared" si="1"/>
        <v>2</v>
      </c>
    </row>
    <row r="92" spans="1:5" x14ac:dyDescent="0.25">
      <c r="A92" s="5" t="s">
        <v>5</v>
      </c>
      <c r="B92" s="4" t="s">
        <v>221</v>
      </c>
      <c r="C92" s="6">
        <v>-107268.04</v>
      </c>
      <c r="D92" s="6">
        <v>-134085.04999999999</v>
      </c>
      <c r="E92" s="7">
        <f t="shared" si="1"/>
        <v>2</v>
      </c>
    </row>
    <row r="93" spans="1:5" x14ac:dyDescent="0.25">
      <c r="A93" s="5" t="s">
        <v>5</v>
      </c>
      <c r="B93" s="4" t="s">
        <v>88</v>
      </c>
      <c r="C93" s="6">
        <v>29900.560000000001</v>
      </c>
      <c r="D93" s="6">
        <v>36627.800000000003</v>
      </c>
      <c r="E93" s="7">
        <f t="shared" si="1"/>
        <v>2</v>
      </c>
    </row>
    <row r="94" spans="1:5" x14ac:dyDescent="0.25">
      <c r="A94" s="5" t="s">
        <v>5</v>
      </c>
      <c r="B94" s="4" t="s">
        <v>222</v>
      </c>
      <c r="C94" s="6">
        <v>-23394.7</v>
      </c>
      <c r="D94" s="6">
        <v>-29900.560000000001</v>
      </c>
      <c r="E94" s="7">
        <f t="shared" si="1"/>
        <v>2</v>
      </c>
    </row>
    <row r="95" spans="1:5" x14ac:dyDescent="0.25">
      <c r="A95" s="5" t="s">
        <v>5</v>
      </c>
      <c r="B95" s="4" t="s">
        <v>223</v>
      </c>
      <c r="C95" s="6">
        <v>53942.58</v>
      </c>
      <c r="D95" s="6">
        <v>65471.29</v>
      </c>
      <c r="E95" s="7">
        <f t="shared" si="1"/>
        <v>2</v>
      </c>
    </row>
    <row r="96" spans="1:5" x14ac:dyDescent="0.25">
      <c r="A96" s="5" t="s">
        <v>5</v>
      </c>
      <c r="B96" s="4" t="s">
        <v>224</v>
      </c>
      <c r="C96" s="6">
        <v>-42413.87</v>
      </c>
      <c r="D96" s="6">
        <v>-53942.58</v>
      </c>
      <c r="E96" s="7">
        <f t="shared" si="1"/>
        <v>2</v>
      </c>
    </row>
    <row r="97" spans="1:5" x14ac:dyDescent="0.25">
      <c r="A97" s="5" t="s">
        <v>5</v>
      </c>
      <c r="B97" s="4" t="s">
        <v>225</v>
      </c>
      <c r="C97" s="6">
        <v>120686.41</v>
      </c>
      <c r="D97" s="6">
        <v>143437.28</v>
      </c>
      <c r="E97" s="7">
        <f t="shared" si="1"/>
        <v>2</v>
      </c>
    </row>
    <row r="98" spans="1:5" x14ac:dyDescent="0.25">
      <c r="A98" s="5" t="s">
        <v>5</v>
      </c>
      <c r="B98" s="4" t="s">
        <v>226</v>
      </c>
      <c r="C98" s="6">
        <v>-97935.54</v>
      </c>
      <c r="D98" s="6">
        <v>-120686.41</v>
      </c>
      <c r="E98" s="7">
        <f t="shared" si="1"/>
        <v>2</v>
      </c>
    </row>
    <row r="99" spans="1:5" x14ac:dyDescent="0.25">
      <c r="A99" s="5" t="s">
        <v>5</v>
      </c>
      <c r="B99" s="4" t="s">
        <v>227</v>
      </c>
      <c r="C99" s="6">
        <v>19963.61</v>
      </c>
      <c r="D99" s="6">
        <v>22638.22</v>
      </c>
      <c r="E99" s="7">
        <f t="shared" si="1"/>
        <v>2</v>
      </c>
    </row>
    <row r="100" spans="1:5" x14ac:dyDescent="0.25">
      <c r="A100" s="5" t="s">
        <v>5</v>
      </c>
      <c r="B100" s="4" t="s">
        <v>228</v>
      </c>
      <c r="C100" s="6">
        <v>-16978.400000000001</v>
      </c>
      <c r="D100" s="6">
        <v>-19963.61</v>
      </c>
      <c r="E100" s="7">
        <f t="shared" si="1"/>
        <v>2</v>
      </c>
    </row>
    <row r="101" spans="1:5" x14ac:dyDescent="0.25">
      <c r="A101" s="5" t="s">
        <v>5</v>
      </c>
      <c r="B101" s="4" t="s">
        <v>229</v>
      </c>
      <c r="C101" s="6">
        <v>4131.5200000000004</v>
      </c>
      <c r="D101" s="6">
        <v>4131.5200000000004</v>
      </c>
      <c r="E101" s="7">
        <f t="shared" si="1"/>
        <v>2</v>
      </c>
    </row>
    <row r="102" spans="1:5" x14ac:dyDescent="0.25">
      <c r="A102" s="5" t="s">
        <v>5</v>
      </c>
      <c r="B102" s="4" t="s">
        <v>230</v>
      </c>
      <c r="C102" s="6">
        <v>-4131.5200000000004</v>
      </c>
      <c r="D102" s="6">
        <v>-4131.5200000000004</v>
      </c>
      <c r="E102" s="7">
        <f t="shared" si="1"/>
        <v>2</v>
      </c>
    </row>
    <row r="103" spans="1:5" x14ac:dyDescent="0.25">
      <c r="A103" s="5" t="s">
        <v>5</v>
      </c>
      <c r="B103" s="4" t="s">
        <v>231</v>
      </c>
      <c r="C103" s="6">
        <v>106554.83</v>
      </c>
      <c r="D103" s="6">
        <v>134092.29999999999</v>
      </c>
      <c r="E103" s="7">
        <f t="shared" si="1"/>
        <v>2</v>
      </c>
    </row>
    <row r="104" spans="1:5" x14ac:dyDescent="0.25">
      <c r="A104" s="5" t="s">
        <v>5</v>
      </c>
      <c r="B104" s="4" t="s">
        <v>89</v>
      </c>
      <c r="C104" s="6">
        <v>-79237.86</v>
      </c>
      <c r="D104" s="6">
        <v>-105559.75</v>
      </c>
      <c r="E104" s="7">
        <f t="shared" si="1"/>
        <v>2</v>
      </c>
    </row>
    <row r="105" spans="1:5" x14ac:dyDescent="0.25">
      <c r="A105" s="5" t="s">
        <v>5</v>
      </c>
      <c r="B105" s="4" t="s">
        <v>232</v>
      </c>
      <c r="C105" s="6">
        <v>232972.24</v>
      </c>
      <c r="D105" s="6">
        <v>298224.34999999998</v>
      </c>
      <c r="E105" s="7">
        <f t="shared" si="1"/>
        <v>2</v>
      </c>
    </row>
    <row r="106" spans="1:5" x14ac:dyDescent="0.25">
      <c r="A106" s="5" t="s">
        <v>5</v>
      </c>
      <c r="B106" s="4" t="s">
        <v>233</v>
      </c>
      <c r="C106" s="6">
        <v>-186236.71</v>
      </c>
      <c r="D106" s="6">
        <v>-232972.24</v>
      </c>
      <c r="E106" s="7">
        <f t="shared" si="1"/>
        <v>2</v>
      </c>
    </row>
    <row r="107" spans="1:5" x14ac:dyDescent="0.25">
      <c r="A107" s="5" t="s">
        <v>5</v>
      </c>
      <c r="B107" s="4" t="s">
        <v>90</v>
      </c>
      <c r="C107" s="6">
        <v>10800</v>
      </c>
      <c r="D107" s="6">
        <v>16200</v>
      </c>
      <c r="E107" s="7">
        <f t="shared" si="1"/>
        <v>2</v>
      </c>
    </row>
    <row r="108" spans="1:5" x14ac:dyDescent="0.25">
      <c r="A108" s="5" t="s">
        <v>5</v>
      </c>
      <c r="B108" s="4" t="s">
        <v>91</v>
      </c>
      <c r="C108" s="6">
        <v>-5400</v>
      </c>
      <c r="D108" s="6">
        <v>-10800</v>
      </c>
      <c r="E108" s="7">
        <f t="shared" si="1"/>
        <v>2</v>
      </c>
    </row>
    <row r="109" spans="1:5" x14ac:dyDescent="0.25">
      <c r="A109" s="5" t="s">
        <v>5</v>
      </c>
      <c r="B109" s="4" t="s">
        <v>90</v>
      </c>
      <c r="C109" s="6">
        <v>5670</v>
      </c>
      <c r="D109" s="6">
        <v>5670</v>
      </c>
      <c r="E109" s="7">
        <f t="shared" si="1"/>
        <v>2</v>
      </c>
    </row>
    <row r="110" spans="1:5" x14ac:dyDescent="0.25">
      <c r="A110" s="5" t="s">
        <v>5</v>
      </c>
      <c r="B110" s="4" t="s">
        <v>91</v>
      </c>
      <c r="C110" s="6">
        <v>0</v>
      </c>
      <c r="D110" s="6">
        <v>0</v>
      </c>
      <c r="E110" s="7">
        <f t="shared" si="1"/>
        <v>2</v>
      </c>
    </row>
    <row r="111" spans="1:5" x14ac:dyDescent="0.25">
      <c r="A111" s="5" t="s">
        <v>5</v>
      </c>
      <c r="B111" s="4" t="s">
        <v>92</v>
      </c>
      <c r="C111" s="6">
        <v>29183.62</v>
      </c>
      <c r="D111" s="6">
        <v>43775.43</v>
      </c>
      <c r="E111" s="7">
        <f t="shared" si="1"/>
        <v>2</v>
      </c>
    </row>
    <row r="112" spans="1:5" x14ac:dyDescent="0.25">
      <c r="A112" s="5" t="s">
        <v>5</v>
      </c>
      <c r="B112" s="4" t="s">
        <v>234</v>
      </c>
      <c r="C112" s="6">
        <v>-14591.81</v>
      </c>
      <c r="D112" s="6">
        <v>-29183.62</v>
      </c>
      <c r="E112" s="7">
        <f t="shared" si="1"/>
        <v>2</v>
      </c>
    </row>
    <row r="113" spans="1:5" x14ac:dyDescent="0.25">
      <c r="A113" s="5" t="s">
        <v>5</v>
      </c>
      <c r="B113" s="4" t="s">
        <v>235</v>
      </c>
      <c r="C113" s="6">
        <v>6916408.7199999997</v>
      </c>
      <c r="D113" s="6">
        <v>8563336.5099999998</v>
      </c>
      <c r="E113" s="7">
        <f t="shared" si="1"/>
        <v>2</v>
      </c>
    </row>
    <row r="114" spans="1:5" x14ac:dyDescent="0.25">
      <c r="A114" s="5" t="s">
        <v>5</v>
      </c>
      <c r="B114" s="4" t="s">
        <v>236</v>
      </c>
      <c r="C114" s="6">
        <v>-5496439.6500000004</v>
      </c>
      <c r="D114" s="6">
        <v>-7070435.4100000001</v>
      </c>
      <c r="E114" s="7">
        <f t="shared" si="1"/>
        <v>2</v>
      </c>
    </row>
    <row r="115" spans="1:5" x14ac:dyDescent="0.25">
      <c r="A115" s="5" t="s">
        <v>5</v>
      </c>
      <c r="B115" s="4" t="s">
        <v>237</v>
      </c>
      <c r="C115" s="6">
        <v>66599.929999999993</v>
      </c>
      <c r="D115" s="6">
        <v>72871.649999999994</v>
      </c>
      <c r="E115" s="7">
        <f t="shared" si="1"/>
        <v>2</v>
      </c>
    </row>
    <row r="116" spans="1:5" x14ac:dyDescent="0.25">
      <c r="A116" s="5" t="s">
        <v>5</v>
      </c>
      <c r="B116" s="4" t="s">
        <v>238</v>
      </c>
      <c r="C116" s="6">
        <v>-60328.21</v>
      </c>
      <c r="D116" s="6">
        <v>-66599.929999999993</v>
      </c>
      <c r="E116" s="7">
        <f t="shared" si="1"/>
        <v>2</v>
      </c>
    </row>
    <row r="117" spans="1:5" x14ac:dyDescent="0.25">
      <c r="A117" s="5" t="s">
        <v>5</v>
      </c>
      <c r="B117" s="4" t="s">
        <v>239</v>
      </c>
      <c r="C117" s="6">
        <v>61014.69</v>
      </c>
      <c r="D117" s="6">
        <v>65675.09</v>
      </c>
      <c r="E117" s="7">
        <f t="shared" si="1"/>
        <v>2</v>
      </c>
    </row>
    <row r="118" spans="1:5" x14ac:dyDescent="0.25">
      <c r="A118" s="5" t="s">
        <v>5</v>
      </c>
      <c r="B118" s="4" t="s">
        <v>240</v>
      </c>
      <c r="C118" s="6">
        <v>-57636.75</v>
      </c>
      <c r="D118" s="6">
        <v>-62297.15</v>
      </c>
      <c r="E118" s="7">
        <f t="shared" si="1"/>
        <v>2</v>
      </c>
    </row>
    <row r="119" spans="1:5" x14ac:dyDescent="0.25">
      <c r="A119" s="5" t="s">
        <v>5</v>
      </c>
      <c r="B119" s="4" t="s">
        <v>220</v>
      </c>
      <c r="C119" s="6">
        <v>38720</v>
      </c>
      <c r="D119" s="6">
        <v>47040</v>
      </c>
      <c r="E119" s="7">
        <f t="shared" si="1"/>
        <v>2</v>
      </c>
    </row>
    <row r="120" spans="1:5" x14ac:dyDescent="0.25">
      <c r="A120" s="5" t="s">
        <v>5</v>
      </c>
      <c r="B120" s="4" t="s">
        <v>221</v>
      </c>
      <c r="C120" s="6">
        <v>-30400</v>
      </c>
      <c r="D120" s="6">
        <v>-38720</v>
      </c>
      <c r="E120" s="7">
        <f t="shared" si="1"/>
        <v>2</v>
      </c>
    </row>
    <row r="121" spans="1:5" x14ac:dyDescent="0.25">
      <c r="A121" s="5" t="s">
        <v>5</v>
      </c>
      <c r="B121" s="4" t="s">
        <v>241</v>
      </c>
      <c r="C121" s="6">
        <v>15937.5</v>
      </c>
      <c r="D121" s="6">
        <v>21250</v>
      </c>
      <c r="E121" s="7">
        <f t="shared" si="1"/>
        <v>2</v>
      </c>
    </row>
    <row r="122" spans="1:5" x14ac:dyDescent="0.25">
      <c r="A122" s="5" t="s">
        <v>5</v>
      </c>
      <c r="B122" s="4" t="s">
        <v>72</v>
      </c>
      <c r="C122" s="6">
        <v>-10625</v>
      </c>
      <c r="D122" s="6">
        <v>-15937.5</v>
      </c>
      <c r="E122" s="7">
        <f t="shared" si="1"/>
        <v>2</v>
      </c>
    </row>
    <row r="123" spans="1:5" x14ac:dyDescent="0.25">
      <c r="A123" s="5" t="s">
        <v>5</v>
      </c>
      <c r="B123" s="4" t="s">
        <v>93</v>
      </c>
      <c r="C123" s="6">
        <v>668.46</v>
      </c>
      <c r="D123" s="6">
        <v>1280</v>
      </c>
      <c r="E123" s="7">
        <f t="shared" si="1"/>
        <v>2</v>
      </c>
    </row>
    <row r="124" spans="1:5" x14ac:dyDescent="0.25">
      <c r="A124" s="5" t="s">
        <v>5</v>
      </c>
      <c r="B124" s="4" t="s">
        <v>94</v>
      </c>
      <c r="C124" s="6">
        <v>-0.04</v>
      </c>
      <c r="D124" s="6">
        <v>-640</v>
      </c>
      <c r="E124" s="7">
        <f t="shared" si="1"/>
        <v>2</v>
      </c>
    </row>
    <row r="125" spans="1:5" x14ac:dyDescent="0.25">
      <c r="A125" s="5" t="s">
        <v>5</v>
      </c>
      <c r="B125" s="4" t="s">
        <v>242</v>
      </c>
      <c r="C125" s="6">
        <v>15372</v>
      </c>
      <c r="D125" s="6">
        <v>18720</v>
      </c>
      <c r="E125" s="7">
        <f t="shared" si="1"/>
        <v>2</v>
      </c>
    </row>
    <row r="126" spans="1:5" x14ac:dyDescent="0.25">
      <c r="A126" s="5" t="s">
        <v>5</v>
      </c>
      <c r="B126" s="4" t="s">
        <v>243</v>
      </c>
      <c r="C126" s="6">
        <v>-11898</v>
      </c>
      <c r="D126" s="6">
        <v>-15372</v>
      </c>
      <c r="E126" s="7">
        <f t="shared" si="1"/>
        <v>2</v>
      </c>
    </row>
    <row r="127" spans="1:5" x14ac:dyDescent="0.25">
      <c r="A127" s="5" t="s">
        <v>5</v>
      </c>
      <c r="B127" s="4" t="s">
        <v>244</v>
      </c>
      <c r="C127" s="6">
        <v>660358</v>
      </c>
      <c r="D127" s="6">
        <v>833279</v>
      </c>
      <c r="E127" s="7">
        <f t="shared" si="1"/>
        <v>2</v>
      </c>
    </row>
    <row r="128" spans="1:5" x14ac:dyDescent="0.25">
      <c r="A128" s="5" t="s">
        <v>5</v>
      </c>
      <c r="B128" s="4" t="s">
        <v>245</v>
      </c>
      <c r="C128" s="6">
        <v>-503100</v>
      </c>
      <c r="D128" s="6">
        <v>-660358</v>
      </c>
      <c r="E128" s="7">
        <f t="shared" si="1"/>
        <v>2</v>
      </c>
    </row>
    <row r="129" spans="1:5" x14ac:dyDescent="0.25">
      <c r="A129" s="5" t="s">
        <v>5</v>
      </c>
      <c r="B129" s="4" t="s">
        <v>246</v>
      </c>
      <c r="C129" s="6">
        <v>73313.070000000007</v>
      </c>
      <c r="D129" s="6">
        <v>95493.67</v>
      </c>
      <c r="E129" s="7">
        <f t="shared" si="1"/>
        <v>2</v>
      </c>
    </row>
    <row r="130" spans="1:5" x14ac:dyDescent="0.25">
      <c r="A130" s="5" t="s">
        <v>5</v>
      </c>
      <c r="B130" s="4" t="s">
        <v>247</v>
      </c>
      <c r="C130" s="6">
        <v>-51132.47</v>
      </c>
      <c r="D130" s="6">
        <v>-73313.070000000007</v>
      </c>
      <c r="E130" s="7">
        <f t="shared" si="1"/>
        <v>2</v>
      </c>
    </row>
    <row r="131" spans="1:5" x14ac:dyDescent="0.25">
      <c r="A131" s="5" t="s">
        <v>5</v>
      </c>
      <c r="B131" s="4" t="s">
        <v>248</v>
      </c>
      <c r="C131" s="6">
        <v>40000</v>
      </c>
      <c r="D131" s="6">
        <v>48000</v>
      </c>
      <c r="E131" s="7">
        <f t="shared" si="1"/>
        <v>2</v>
      </c>
    </row>
    <row r="132" spans="1:5" x14ac:dyDescent="0.25">
      <c r="A132" s="5" t="s">
        <v>5</v>
      </c>
      <c r="B132" s="4" t="s">
        <v>249</v>
      </c>
      <c r="C132" s="6">
        <v>-32000</v>
      </c>
      <c r="D132" s="6">
        <v>-40000</v>
      </c>
      <c r="E132" s="7">
        <f t="shared" ref="E132:E195" si="2">E131</f>
        <v>2</v>
      </c>
    </row>
    <row r="133" spans="1:5" x14ac:dyDescent="0.25">
      <c r="A133" s="5" t="s">
        <v>5</v>
      </c>
      <c r="B133" s="4" t="s">
        <v>95</v>
      </c>
      <c r="C133" s="6">
        <v>378381.6</v>
      </c>
      <c r="D133" s="6">
        <v>453078.6</v>
      </c>
      <c r="E133" s="7">
        <f t="shared" si="2"/>
        <v>2</v>
      </c>
    </row>
    <row r="134" spans="1:5" x14ac:dyDescent="0.25">
      <c r="A134" s="5" t="s">
        <v>5</v>
      </c>
      <c r="B134" s="4" t="s">
        <v>250</v>
      </c>
      <c r="C134" s="6">
        <v>-307312.59999999998</v>
      </c>
      <c r="D134" s="6">
        <v>-378381.6</v>
      </c>
      <c r="E134" s="7">
        <f t="shared" si="2"/>
        <v>2</v>
      </c>
    </row>
    <row r="135" spans="1:5" x14ac:dyDescent="0.25">
      <c r="A135" s="5" t="s">
        <v>5</v>
      </c>
      <c r="B135" s="4" t="s">
        <v>251</v>
      </c>
      <c r="C135" s="6">
        <v>12000</v>
      </c>
      <c r="D135" s="6">
        <v>13080</v>
      </c>
      <c r="E135" s="7">
        <f t="shared" si="2"/>
        <v>2</v>
      </c>
    </row>
    <row r="136" spans="1:5" x14ac:dyDescent="0.25">
      <c r="A136" s="5" t="s">
        <v>5</v>
      </c>
      <c r="B136" s="4" t="s">
        <v>98</v>
      </c>
      <c r="C136" s="6">
        <v>0</v>
      </c>
      <c r="D136" s="6">
        <v>-1080</v>
      </c>
      <c r="E136" s="7">
        <f t="shared" si="2"/>
        <v>2</v>
      </c>
    </row>
    <row r="137" spans="1:5" x14ac:dyDescent="0.25">
      <c r="A137" s="5" t="s">
        <v>5</v>
      </c>
      <c r="B137" s="4" t="s">
        <v>252</v>
      </c>
      <c r="C137" s="6">
        <v>1960</v>
      </c>
      <c r="D137" s="6">
        <v>1000</v>
      </c>
      <c r="E137" s="7">
        <f t="shared" si="2"/>
        <v>2</v>
      </c>
    </row>
    <row r="138" spans="1:5" x14ac:dyDescent="0.25">
      <c r="A138" s="5" t="s">
        <v>5</v>
      </c>
      <c r="B138" s="4" t="s">
        <v>253</v>
      </c>
      <c r="C138" s="6">
        <v>0</v>
      </c>
      <c r="D138" s="6">
        <v>0</v>
      </c>
      <c r="E138" s="7">
        <f t="shared" si="2"/>
        <v>2</v>
      </c>
    </row>
    <row r="139" spans="1:5" x14ac:dyDescent="0.25">
      <c r="A139" s="5" t="s">
        <v>5</v>
      </c>
      <c r="B139" s="4" t="s">
        <v>254</v>
      </c>
      <c r="C139" s="6">
        <v>62000</v>
      </c>
      <c r="D139" s="6">
        <v>62000</v>
      </c>
      <c r="E139" s="7">
        <f t="shared" si="2"/>
        <v>2</v>
      </c>
    </row>
    <row r="140" spans="1:5" x14ac:dyDescent="0.25">
      <c r="A140" s="5" t="s">
        <v>5</v>
      </c>
      <c r="B140" s="4" t="s">
        <v>255</v>
      </c>
      <c r="C140" s="6">
        <v>0</v>
      </c>
      <c r="D140" s="6">
        <v>0</v>
      </c>
      <c r="E140" s="7">
        <f t="shared" si="2"/>
        <v>2</v>
      </c>
    </row>
    <row r="141" spans="1:5" x14ac:dyDescent="0.25">
      <c r="A141" s="5" t="s">
        <v>5</v>
      </c>
      <c r="B141" s="4" t="s">
        <v>256</v>
      </c>
      <c r="C141" s="6">
        <v>14186.67</v>
      </c>
      <c r="D141" s="6">
        <v>17386.669999999998</v>
      </c>
      <c r="E141" s="7">
        <f t="shared" si="2"/>
        <v>2</v>
      </c>
    </row>
    <row r="142" spans="1:5" x14ac:dyDescent="0.25">
      <c r="A142" s="5" t="s">
        <v>5</v>
      </c>
      <c r="B142" s="4" t="s">
        <v>257</v>
      </c>
      <c r="C142" s="6">
        <v>-10986.67</v>
      </c>
      <c r="D142" s="6">
        <v>-14186.67</v>
      </c>
      <c r="E142" s="7">
        <f t="shared" si="2"/>
        <v>2</v>
      </c>
    </row>
    <row r="143" spans="1:5" x14ac:dyDescent="0.25">
      <c r="A143" s="5" t="s">
        <v>5</v>
      </c>
      <c r="B143" s="4" t="s">
        <v>258</v>
      </c>
      <c r="C143" s="6">
        <v>16357.74</v>
      </c>
      <c r="D143" s="6">
        <v>19914.080000000002</v>
      </c>
      <c r="E143" s="7">
        <f t="shared" si="2"/>
        <v>2</v>
      </c>
    </row>
    <row r="144" spans="1:5" x14ac:dyDescent="0.25">
      <c r="A144" s="5" t="s">
        <v>5</v>
      </c>
      <c r="B144" s="4" t="s">
        <v>180</v>
      </c>
      <c r="C144" s="6">
        <v>-12801.4</v>
      </c>
      <c r="D144" s="6">
        <v>-16357.74</v>
      </c>
      <c r="E144" s="7">
        <f t="shared" si="2"/>
        <v>2</v>
      </c>
    </row>
    <row r="145" spans="1:5" x14ac:dyDescent="0.25">
      <c r="A145" s="5" t="s">
        <v>5</v>
      </c>
      <c r="B145" s="4" t="s">
        <v>259</v>
      </c>
      <c r="C145" s="6">
        <v>2910</v>
      </c>
      <c r="D145" s="6">
        <v>4850</v>
      </c>
      <c r="E145" s="7">
        <f t="shared" si="2"/>
        <v>2</v>
      </c>
    </row>
    <row r="146" spans="1:5" x14ac:dyDescent="0.25">
      <c r="A146" s="5" t="s">
        <v>5</v>
      </c>
      <c r="B146" s="4" t="s">
        <v>260</v>
      </c>
      <c r="C146" s="6">
        <v>-970</v>
      </c>
      <c r="D146" s="6">
        <v>-2910</v>
      </c>
      <c r="E146" s="7">
        <f t="shared" si="2"/>
        <v>2</v>
      </c>
    </row>
    <row r="147" spans="1:5" x14ac:dyDescent="0.25">
      <c r="A147" s="5" t="s">
        <v>5</v>
      </c>
      <c r="B147" s="4" t="s">
        <v>261</v>
      </c>
      <c r="C147" s="6">
        <v>0</v>
      </c>
      <c r="D147" s="6">
        <v>0</v>
      </c>
      <c r="E147" s="7">
        <f t="shared" si="2"/>
        <v>2</v>
      </c>
    </row>
    <row r="148" spans="1:5" x14ac:dyDescent="0.25">
      <c r="A148" s="5" t="s">
        <v>5</v>
      </c>
      <c r="B148" s="4" t="s">
        <v>262</v>
      </c>
      <c r="C148" s="6">
        <v>0</v>
      </c>
      <c r="D148" s="6">
        <v>0</v>
      </c>
      <c r="E148" s="7">
        <f t="shared" si="2"/>
        <v>2</v>
      </c>
    </row>
    <row r="149" spans="1:5" x14ac:dyDescent="0.25">
      <c r="A149" s="5" t="s">
        <v>5</v>
      </c>
      <c r="B149" s="4" t="s">
        <v>263</v>
      </c>
      <c r="C149" s="6">
        <v>22460.02</v>
      </c>
      <c r="D149" s="6">
        <v>36100.019999999997</v>
      </c>
      <c r="E149" s="7">
        <f t="shared" si="2"/>
        <v>2</v>
      </c>
    </row>
    <row r="150" spans="1:5" x14ac:dyDescent="0.25">
      <c r="A150" s="5" t="s">
        <v>5</v>
      </c>
      <c r="B150" s="4" t="s">
        <v>264</v>
      </c>
      <c r="C150" s="6">
        <v>-8820.02</v>
      </c>
      <c r="D150" s="6">
        <v>-22460.02</v>
      </c>
      <c r="E150" s="7">
        <f t="shared" si="2"/>
        <v>2</v>
      </c>
    </row>
    <row r="151" spans="1:5" x14ac:dyDescent="0.25">
      <c r="A151" s="5" t="s">
        <v>5</v>
      </c>
      <c r="B151" s="4" t="s">
        <v>265</v>
      </c>
      <c r="C151" s="6">
        <v>237037.36</v>
      </c>
      <c r="D151" s="6">
        <v>328426.42</v>
      </c>
      <c r="E151" s="7">
        <f t="shared" si="2"/>
        <v>2</v>
      </c>
    </row>
    <row r="152" spans="1:5" x14ac:dyDescent="0.25">
      <c r="A152" s="5" t="s">
        <v>5</v>
      </c>
      <c r="B152" s="4" t="s">
        <v>266</v>
      </c>
      <c r="C152" s="6">
        <v>-145823.62</v>
      </c>
      <c r="D152" s="6">
        <v>-226285.39</v>
      </c>
      <c r="E152" s="7">
        <f t="shared" si="2"/>
        <v>2</v>
      </c>
    </row>
    <row r="153" spans="1:5" x14ac:dyDescent="0.25">
      <c r="A153" s="5" t="s">
        <v>5</v>
      </c>
      <c r="B153" s="4" t="s">
        <v>267</v>
      </c>
      <c r="C153" s="6">
        <v>25000</v>
      </c>
      <c r="D153" s="6">
        <v>30000</v>
      </c>
      <c r="E153" s="7">
        <f t="shared" si="2"/>
        <v>2</v>
      </c>
    </row>
    <row r="154" spans="1:5" x14ac:dyDescent="0.25">
      <c r="A154" s="5" t="s">
        <v>5</v>
      </c>
      <c r="B154" s="4" t="s">
        <v>268</v>
      </c>
      <c r="C154" s="6">
        <v>-20000</v>
      </c>
      <c r="D154" s="6">
        <v>-25000</v>
      </c>
      <c r="E154" s="7">
        <f t="shared" si="2"/>
        <v>2</v>
      </c>
    </row>
    <row r="155" spans="1:5" x14ac:dyDescent="0.25">
      <c r="A155" s="5" t="s">
        <v>5</v>
      </c>
      <c r="B155" s="4" t="s">
        <v>269</v>
      </c>
      <c r="C155" s="6">
        <v>186540</v>
      </c>
      <c r="D155" s="6">
        <v>227600</v>
      </c>
      <c r="E155" s="7">
        <f t="shared" si="2"/>
        <v>2</v>
      </c>
    </row>
    <row r="156" spans="1:5" x14ac:dyDescent="0.25">
      <c r="A156" s="5" t="s">
        <v>5</v>
      </c>
      <c r="B156" s="4" t="s">
        <v>193</v>
      </c>
      <c r="C156" s="6">
        <v>-146230</v>
      </c>
      <c r="D156" s="6">
        <v>-186540</v>
      </c>
      <c r="E156" s="7">
        <f t="shared" si="2"/>
        <v>2</v>
      </c>
    </row>
    <row r="157" spans="1:5" x14ac:dyDescent="0.25">
      <c r="A157" s="5" t="s">
        <v>5</v>
      </c>
      <c r="B157" s="4" t="s">
        <v>270</v>
      </c>
      <c r="C157" s="6">
        <v>0</v>
      </c>
      <c r="D157" s="6">
        <v>22000</v>
      </c>
      <c r="E157" s="7">
        <f t="shared" si="2"/>
        <v>2</v>
      </c>
    </row>
    <row r="158" spans="1:5" x14ac:dyDescent="0.25">
      <c r="A158" s="5" t="s">
        <v>5</v>
      </c>
      <c r="B158" s="4" t="s">
        <v>194</v>
      </c>
      <c r="C158" s="6">
        <v>0</v>
      </c>
      <c r="D158" s="6">
        <v>-22000</v>
      </c>
      <c r="E158" s="7">
        <f t="shared" si="2"/>
        <v>2</v>
      </c>
    </row>
    <row r="159" spans="1:5" x14ac:dyDescent="0.25">
      <c r="A159" s="5" t="s">
        <v>5</v>
      </c>
      <c r="B159" s="4" t="s">
        <v>271</v>
      </c>
      <c r="C159" s="6">
        <v>16994.349999999999</v>
      </c>
      <c r="D159" s="6">
        <v>21842.33</v>
      </c>
      <c r="E159" s="7">
        <f t="shared" si="2"/>
        <v>2</v>
      </c>
    </row>
    <row r="160" spans="1:5" x14ac:dyDescent="0.25">
      <c r="A160" s="5" t="s">
        <v>5</v>
      </c>
      <c r="B160" s="4" t="s">
        <v>272</v>
      </c>
      <c r="C160" s="6">
        <v>-11579.37</v>
      </c>
      <c r="D160" s="6">
        <v>-16901.79</v>
      </c>
      <c r="E160" s="7">
        <f t="shared" si="2"/>
        <v>2</v>
      </c>
    </row>
    <row r="161" spans="1:5" x14ac:dyDescent="0.25">
      <c r="A161" s="5" t="s">
        <v>5</v>
      </c>
      <c r="B161" s="4" t="s">
        <v>198</v>
      </c>
      <c r="C161" s="6">
        <v>23100</v>
      </c>
      <c r="D161" s="6">
        <v>26400</v>
      </c>
      <c r="E161" s="7">
        <f t="shared" si="2"/>
        <v>2</v>
      </c>
    </row>
    <row r="162" spans="1:5" x14ac:dyDescent="0.25">
      <c r="A162" s="5" t="s">
        <v>5</v>
      </c>
      <c r="B162" s="4" t="s">
        <v>273</v>
      </c>
      <c r="C162" s="6">
        <v>-16500</v>
      </c>
      <c r="D162" s="6">
        <v>-19800</v>
      </c>
      <c r="E162" s="7">
        <f t="shared" si="2"/>
        <v>2</v>
      </c>
    </row>
    <row r="163" spans="1:5" x14ac:dyDescent="0.25">
      <c r="A163" s="5" t="s">
        <v>5</v>
      </c>
      <c r="B163" s="4" t="s">
        <v>274</v>
      </c>
      <c r="C163" s="6">
        <v>6000</v>
      </c>
      <c r="D163" s="6">
        <v>6000</v>
      </c>
      <c r="E163" s="7">
        <f t="shared" si="2"/>
        <v>2</v>
      </c>
    </row>
    <row r="164" spans="1:5" x14ac:dyDescent="0.25">
      <c r="A164" s="5" t="s">
        <v>5</v>
      </c>
      <c r="B164" s="4" t="s">
        <v>275</v>
      </c>
      <c r="C164" s="6">
        <v>29553</v>
      </c>
      <c r="D164" s="6">
        <v>32153</v>
      </c>
      <c r="E164" s="7">
        <f t="shared" si="2"/>
        <v>2</v>
      </c>
    </row>
    <row r="165" spans="1:5" x14ac:dyDescent="0.25">
      <c r="A165" s="5" t="s">
        <v>5</v>
      </c>
      <c r="B165" s="4" t="s">
        <v>276</v>
      </c>
      <c r="C165" s="6">
        <v>-26953</v>
      </c>
      <c r="D165" s="6">
        <v>-29553</v>
      </c>
      <c r="E165" s="7">
        <f t="shared" si="2"/>
        <v>2</v>
      </c>
    </row>
    <row r="166" spans="1:5" x14ac:dyDescent="0.25">
      <c r="A166" s="5" t="s">
        <v>5</v>
      </c>
      <c r="B166" s="4" t="s">
        <v>277</v>
      </c>
      <c r="C166" s="6">
        <v>172200</v>
      </c>
      <c r="D166" s="6">
        <v>16200</v>
      </c>
      <c r="E166" s="7">
        <f t="shared" si="2"/>
        <v>2</v>
      </c>
    </row>
    <row r="167" spans="1:5" x14ac:dyDescent="0.25">
      <c r="A167" s="5" t="s">
        <v>5</v>
      </c>
      <c r="B167" s="4" t="s">
        <v>199</v>
      </c>
      <c r="C167" s="6">
        <v>-167950</v>
      </c>
      <c r="D167" s="6">
        <v>-32400</v>
      </c>
      <c r="E167" s="7">
        <f t="shared" si="2"/>
        <v>2</v>
      </c>
    </row>
    <row r="168" spans="1:5" x14ac:dyDescent="0.25">
      <c r="A168" s="5" t="s">
        <v>5</v>
      </c>
      <c r="B168" s="4" t="s">
        <v>278</v>
      </c>
      <c r="C168" s="6">
        <v>16964.55</v>
      </c>
      <c r="D168" s="6">
        <v>20357.46</v>
      </c>
      <c r="E168" s="7">
        <f t="shared" si="2"/>
        <v>2</v>
      </c>
    </row>
    <row r="169" spans="1:5" x14ac:dyDescent="0.25">
      <c r="A169" s="5" t="s">
        <v>5</v>
      </c>
      <c r="B169" s="4" t="s">
        <v>200</v>
      </c>
      <c r="C169" s="6">
        <v>-13571.64</v>
      </c>
      <c r="D169" s="6">
        <v>-16964.55</v>
      </c>
      <c r="E169" s="7">
        <f t="shared" si="2"/>
        <v>2</v>
      </c>
    </row>
    <row r="170" spans="1:5" x14ac:dyDescent="0.25">
      <c r="A170" s="5" t="s">
        <v>5</v>
      </c>
      <c r="B170" s="4" t="s">
        <v>201</v>
      </c>
      <c r="C170" s="6">
        <v>452500</v>
      </c>
      <c r="D170" s="6">
        <v>377000</v>
      </c>
      <c r="E170" s="7">
        <f t="shared" si="2"/>
        <v>2</v>
      </c>
    </row>
    <row r="171" spans="1:5" x14ac:dyDescent="0.25">
      <c r="A171" s="5" t="s">
        <v>5</v>
      </c>
      <c r="B171" s="4" t="s">
        <v>279</v>
      </c>
      <c r="C171" s="6">
        <v>-380600</v>
      </c>
      <c r="D171" s="6">
        <v>-310000</v>
      </c>
      <c r="E171" s="7">
        <f t="shared" si="2"/>
        <v>2</v>
      </c>
    </row>
    <row r="172" spans="1:5" x14ac:dyDescent="0.25">
      <c r="A172" s="5" t="s">
        <v>5</v>
      </c>
      <c r="B172" s="4" t="s">
        <v>280</v>
      </c>
      <c r="C172" s="6">
        <v>35000</v>
      </c>
      <c r="D172" s="6">
        <v>42000</v>
      </c>
      <c r="E172" s="7">
        <f t="shared" si="2"/>
        <v>2</v>
      </c>
    </row>
    <row r="173" spans="1:5" x14ac:dyDescent="0.25">
      <c r="A173" s="5" t="s">
        <v>5</v>
      </c>
      <c r="B173" s="4" t="s">
        <v>207</v>
      </c>
      <c r="C173" s="6">
        <v>-28000</v>
      </c>
      <c r="D173" s="6">
        <v>-35000</v>
      </c>
      <c r="E173" s="7">
        <f t="shared" si="2"/>
        <v>2</v>
      </c>
    </row>
    <row r="174" spans="1:5" x14ac:dyDescent="0.25">
      <c r="A174" s="5" t="s">
        <v>5</v>
      </c>
      <c r="B174" s="4" t="s">
        <v>291</v>
      </c>
      <c r="C174" s="6">
        <v>125000</v>
      </c>
      <c r="D174" s="6">
        <v>0</v>
      </c>
      <c r="E174" s="7">
        <f t="shared" si="2"/>
        <v>2</v>
      </c>
    </row>
    <row r="175" spans="1:5" x14ac:dyDescent="0.25">
      <c r="A175" s="5" t="s">
        <v>5</v>
      </c>
      <c r="B175" s="4" t="s">
        <v>292</v>
      </c>
      <c r="C175" s="6">
        <v>-125000</v>
      </c>
      <c r="D175" s="6">
        <v>0</v>
      </c>
      <c r="E175" s="7">
        <f t="shared" si="2"/>
        <v>2</v>
      </c>
    </row>
    <row r="176" spans="1:5" x14ac:dyDescent="0.25">
      <c r="A176" s="5" t="s">
        <v>5</v>
      </c>
      <c r="B176" s="4" t="s">
        <v>25</v>
      </c>
      <c r="C176" s="6">
        <v>1601810.77</v>
      </c>
      <c r="D176" s="6">
        <v>1561021.86</v>
      </c>
      <c r="E176" s="7">
        <f t="shared" si="2"/>
        <v>2</v>
      </c>
    </row>
    <row r="177" spans="1:5" x14ac:dyDescent="0.25">
      <c r="A177" s="5" t="s">
        <v>5</v>
      </c>
      <c r="B177" s="4" t="s">
        <v>57</v>
      </c>
      <c r="C177" s="6">
        <v>1440759.68</v>
      </c>
      <c r="D177" s="6">
        <v>1431755.26</v>
      </c>
      <c r="E177" s="7">
        <f t="shared" si="2"/>
        <v>2</v>
      </c>
    </row>
    <row r="178" spans="1:5" x14ac:dyDescent="0.25">
      <c r="A178" s="5" t="s">
        <v>5</v>
      </c>
      <c r="B178" s="4" t="s">
        <v>58</v>
      </c>
      <c r="C178" s="6">
        <v>127586.04</v>
      </c>
      <c r="D178" s="6">
        <v>69668.89</v>
      </c>
      <c r="E178" s="7">
        <f t="shared" si="2"/>
        <v>2</v>
      </c>
    </row>
    <row r="179" spans="1:5" x14ac:dyDescent="0.25">
      <c r="A179" s="5" t="s">
        <v>5</v>
      </c>
      <c r="B179" s="4" t="s">
        <v>59</v>
      </c>
      <c r="C179" s="6">
        <v>33170.050000000003</v>
      </c>
      <c r="D179" s="6">
        <v>59302.71</v>
      </c>
      <c r="E179" s="7">
        <f t="shared" si="2"/>
        <v>2</v>
      </c>
    </row>
    <row r="180" spans="1:5" x14ac:dyDescent="0.25">
      <c r="A180" s="5" t="s">
        <v>5</v>
      </c>
      <c r="B180" s="4" t="s">
        <v>196</v>
      </c>
      <c r="C180" s="6">
        <v>295</v>
      </c>
      <c r="D180" s="6">
        <v>295</v>
      </c>
      <c r="E180" s="7">
        <f t="shared" si="2"/>
        <v>2</v>
      </c>
    </row>
    <row r="181" spans="1:5" x14ac:dyDescent="0.25">
      <c r="A181" s="5" t="s">
        <v>5</v>
      </c>
      <c r="B181" s="4" t="s">
        <v>26</v>
      </c>
      <c r="C181" s="6">
        <v>249181.97</v>
      </c>
      <c r="D181" s="6">
        <v>241737.17</v>
      </c>
      <c r="E181" s="7">
        <f t="shared" si="2"/>
        <v>2</v>
      </c>
    </row>
    <row r="182" spans="1:5" x14ac:dyDescent="0.25">
      <c r="A182" s="5" t="s">
        <v>5</v>
      </c>
      <c r="B182" s="4" t="s">
        <v>60</v>
      </c>
      <c r="C182" s="6">
        <v>77461.39</v>
      </c>
      <c r="D182" s="6">
        <v>82736.429999999993</v>
      </c>
      <c r="E182" s="7">
        <f t="shared" si="2"/>
        <v>2</v>
      </c>
    </row>
    <row r="183" spans="1:5" x14ac:dyDescent="0.25">
      <c r="A183" s="5" t="s">
        <v>5</v>
      </c>
      <c r="B183" s="4" t="s">
        <v>61</v>
      </c>
      <c r="C183" s="6">
        <v>113695.4</v>
      </c>
      <c r="D183" s="6">
        <v>116529.04</v>
      </c>
      <c r="E183" s="7">
        <f t="shared" si="2"/>
        <v>2</v>
      </c>
    </row>
    <row r="184" spans="1:5" x14ac:dyDescent="0.25">
      <c r="A184" s="5" t="s">
        <v>5</v>
      </c>
      <c r="B184" s="4" t="s">
        <v>97</v>
      </c>
      <c r="C184" s="6">
        <v>3339.91</v>
      </c>
      <c r="D184" s="6">
        <v>181.66</v>
      </c>
      <c r="E184" s="7">
        <f t="shared" si="2"/>
        <v>2</v>
      </c>
    </row>
    <row r="185" spans="1:5" x14ac:dyDescent="0.25">
      <c r="A185" s="5" t="s">
        <v>5</v>
      </c>
      <c r="B185" s="4" t="s">
        <v>197</v>
      </c>
      <c r="C185" s="6">
        <v>54685.27</v>
      </c>
      <c r="D185" s="6">
        <v>42290.04</v>
      </c>
      <c r="E185" s="7">
        <f t="shared" si="2"/>
        <v>2</v>
      </c>
    </row>
    <row r="186" spans="1:5" x14ac:dyDescent="0.25">
      <c r="A186" s="5" t="s">
        <v>5</v>
      </c>
      <c r="B186" s="4" t="s">
        <v>27</v>
      </c>
      <c r="C186" s="6">
        <v>248811.24</v>
      </c>
      <c r="D186" s="6">
        <v>253788.5</v>
      </c>
      <c r="E186" s="7">
        <f t="shared" si="2"/>
        <v>2</v>
      </c>
    </row>
    <row r="187" spans="1:5" x14ac:dyDescent="0.25">
      <c r="A187" s="5" t="s">
        <v>5</v>
      </c>
      <c r="B187" s="4" t="s">
        <v>62</v>
      </c>
      <c r="C187" s="6">
        <v>50988.7</v>
      </c>
      <c r="D187" s="6">
        <v>57391.56</v>
      </c>
      <c r="E187" s="7">
        <f t="shared" si="2"/>
        <v>2</v>
      </c>
    </row>
    <row r="188" spans="1:5" x14ac:dyDescent="0.25">
      <c r="A188" s="5" t="s">
        <v>5</v>
      </c>
      <c r="B188" s="4" t="s">
        <v>63</v>
      </c>
      <c r="C188" s="6">
        <v>33552.959999999999</v>
      </c>
      <c r="D188" s="6">
        <v>33115.279999999999</v>
      </c>
      <c r="E188" s="7">
        <f t="shared" si="2"/>
        <v>2</v>
      </c>
    </row>
    <row r="189" spans="1:5" x14ac:dyDescent="0.25">
      <c r="A189" s="5" t="s">
        <v>5</v>
      </c>
      <c r="B189" s="4" t="s">
        <v>177</v>
      </c>
      <c r="C189" s="6">
        <v>1860</v>
      </c>
      <c r="D189" s="6">
        <v>1860</v>
      </c>
      <c r="E189" s="7">
        <f t="shared" si="2"/>
        <v>2</v>
      </c>
    </row>
    <row r="190" spans="1:5" x14ac:dyDescent="0.25">
      <c r="A190" s="5" t="s">
        <v>5</v>
      </c>
      <c r="B190" s="4" t="s">
        <v>64</v>
      </c>
      <c r="C190" s="6">
        <v>104312.92</v>
      </c>
      <c r="D190" s="6">
        <v>103325</v>
      </c>
      <c r="E190" s="7">
        <f t="shared" si="2"/>
        <v>2</v>
      </c>
    </row>
    <row r="191" spans="1:5" x14ac:dyDescent="0.25">
      <c r="A191" s="5" t="s">
        <v>5</v>
      </c>
      <c r="B191" s="4" t="s">
        <v>65</v>
      </c>
      <c r="C191" s="6">
        <v>96.66</v>
      </c>
      <c r="D191" s="6">
        <v>96.66</v>
      </c>
      <c r="E191" s="7">
        <f t="shared" si="2"/>
        <v>2</v>
      </c>
    </row>
    <row r="192" spans="1:5" x14ac:dyDescent="0.25">
      <c r="A192" s="5" t="s">
        <v>5</v>
      </c>
      <c r="B192" s="4" t="s">
        <v>208</v>
      </c>
      <c r="C192" s="6">
        <v>58000</v>
      </c>
      <c r="D192" s="6">
        <v>58000</v>
      </c>
      <c r="E192" s="7">
        <f t="shared" si="2"/>
        <v>2</v>
      </c>
    </row>
    <row r="193" spans="1:5" x14ac:dyDescent="0.25">
      <c r="A193" s="5" t="s">
        <v>5</v>
      </c>
      <c r="B193" s="4" t="s">
        <v>28</v>
      </c>
      <c r="C193" s="6">
        <v>2014584.43</v>
      </c>
      <c r="D193" s="6">
        <v>1748781.96</v>
      </c>
      <c r="E193" s="7">
        <f t="shared" si="2"/>
        <v>2</v>
      </c>
    </row>
    <row r="194" spans="1:5" x14ac:dyDescent="0.25">
      <c r="A194" s="5" t="s">
        <v>5</v>
      </c>
      <c r="B194" s="4" t="s">
        <v>66</v>
      </c>
      <c r="C194" s="6">
        <v>1767306.69</v>
      </c>
      <c r="D194" s="6">
        <v>1622769.06</v>
      </c>
      <c r="E194" s="7">
        <f t="shared" si="2"/>
        <v>2</v>
      </c>
    </row>
    <row r="195" spans="1:5" x14ac:dyDescent="0.25">
      <c r="A195" s="5" t="s">
        <v>5</v>
      </c>
      <c r="B195" s="4" t="s">
        <v>67</v>
      </c>
      <c r="C195" s="6">
        <v>247277.74</v>
      </c>
      <c r="D195" s="6">
        <v>126012.9</v>
      </c>
      <c r="E195" s="7">
        <f t="shared" si="2"/>
        <v>2</v>
      </c>
    </row>
    <row r="196" spans="1:5" x14ac:dyDescent="0.25">
      <c r="A196" s="5" t="s">
        <v>5</v>
      </c>
      <c r="B196" s="4" t="s">
        <v>281</v>
      </c>
      <c r="C196" s="6">
        <v>3425955.83</v>
      </c>
      <c r="D196" s="6">
        <v>3051573.64</v>
      </c>
      <c r="E196" s="7">
        <f t="shared" ref="E196:E259" si="3">E195</f>
        <v>2</v>
      </c>
    </row>
    <row r="197" spans="1:5" x14ac:dyDescent="0.25">
      <c r="A197" s="5" t="s">
        <v>5</v>
      </c>
      <c r="B197" s="4" t="s">
        <v>68</v>
      </c>
      <c r="C197" s="6">
        <v>3425955.83</v>
      </c>
      <c r="D197" s="6">
        <v>3051573.64</v>
      </c>
      <c r="E197" s="7">
        <f t="shared" si="3"/>
        <v>2</v>
      </c>
    </row>
    <row r="198" spans="1:5" x14ac:dyDescent="0.25">
      <c r="A198" s="5" t="s">
        <v>5</v>
      </c>
      <c r="B198" s="4" t="s">
        <v>187</v>
      </c>
      <c r="C198" s="6">
        <v>1734.54</v>
      </c>
      <c r="D198" s="6">
        <v>1664.86</v>
      </c>
      <c r="E198" s="7">
        <f t="shared" si="3"/>
        <v>2</v>
      </c>
    </row>
    <row r="199" spans="1:5" x14ac:dyDescent="0.25">
      <c r="A199" s="5" t="s">
        <v>5</v>
      </c>
      <c r="B199" s="4" t="s">
        <v>188</v>
      </c>
      <c r="C199" s="6">
        <v>1734.54</v>
      </c>
      <c r="D199" s="6">
        <v>1664.86</v>
      </c>
      <c r="E199" s="7">
        <f t="shared" si="3"/>
        <v>2</v>
      </c>
    </row>
    <row r="200" spans="1:5" x14ac:dyDescent="0.25">
      <c r="A200" s="5" t="s">
        <v>5</v>
      </c>
      <c r="B200" s="4" t="s">
        <v>19</v>
      </c>
      <c r="C200" s="6">
        <v>29532246.940000001</v>
      </c>
      <c r="D200" s="6">
        <v>35014493.670000002</v>
      </c>
      <c r="E200" s="7">
        <f t="shared" si="3"/>
        <v>2</v>
      </c>
    </row>
    <row r="201" spans="1:5" x14ac:dyDescent="0.25">
      <c r="A201" s="5" t="s">
        <v>5</v>
      </c>
      <c r="B201" s="4" t="s">
        <v>19</v>
      </c>
      <c r="C201" s="6">
        <v>29532246.940000001</v>
      </c>
      <c r="D201" s="6">
        <v>35014493.670000002</v>
      </c>
      <c r="E201" s="7">
        <f t="shared" si="3"/>
        <v>2</v>
      </c>
    </row>
    <row r="202" spans="1:5" x14ac:dyDescent="0.25">
      <c r="A202" s="5" t="s">
        <v>5</v>
      </c>
      <c r="B202" s="4" t="s">
        <v>20</v>
      </c>
      <c r="C202" s="6">
        <v>29532246.940000001</v>
      </c>
      <c r="D202" s="6">
        <v>35014493.670000002</v>
      </c>
      <c r="E202" s="7">
        <f t="shared" si="3"/>
        <v>2</v>
      </c>
    </row>
    <row r="203" spans="1:5" x14ac:dyDescent="0.25">
      <c r="A203" s="5" t="s">
        <v>5</v>
      </c>
      <c r="B203" s="4" t="s">
        <v>21</v>
      </c>
      <c r="C203" s="6">
        <v>18594526.32</v>
      </c>
      <c r="D203" s="6">
        <v>24121435.550000001</v>
      </c>
      <c r="E203" s="7">
        <f t="shared" si="3"/>
        <v>2</v>
      </c>
    </row>
    <row r="204" spans="1:5" x14ac:dyDescent="0.25">
      <c r="A204" s="5" t="s">
        <v>5</v>
      </c>
      <c r="B204" s="4" t="s">
        <v>69</v>
      </c>
      <c r="C204" s="6">
        <v>18594526.32</v>
      </c>
      <c r="D204" s="6">
        <v>24121435.550000001</v>
      </c>
      <c r="E204" s="7">
        <f t="shared" si="3"/>
        <v>2</v>
      </c>
    </row>
    <row r="205" spans="1:5" x14ac:dyDescent="0.25">
      <c r="A205" s="5" t="s">
        <v>5</v>
      </c>
      <c r="B205" s="4" t="s">
        <v>14</v>
      </c>
      <c r="C205" s="6">
        <v>7752463.3399999999</v>
      </c>
      <c r="D205" s="6">
        <v>7707800.8399999999</v>
      </c>
      <c r="E205" s="7">
        <f t="shared" si="3"/>
        <v>2</v>
      </c>
    </row>
    <row r="206" spans="1:5" x14ac:dyDescent="0.25">
      <c r="A206" s="5" t="s">
        <v>5</v>
      </c>
      <c r="B206" s="4" t="s">
        <v>47</v>
      </c>
      <c r="C206" s="6">
        <v>481255.19</v>
      </c>
      <c r="D206" s="6">
        <v>481255.19</v>
      </c>
      <c r="E206" s="7">
        <f t="shared" si="3"/>
        <v>2</v>
      </c>
    </row>
    <row r="207" spans="1:5" x14ac:dyDescent="0.25">
      <c r="A207" s="5" t="s">
        <v>5</v>
      </c>
      <c r="B207" s="4" t="s">
        <v>48</v>
      </c>
      <c r="C207" s="6">
        <v>586266.5</v>
      </c>
      <c r="D207" s="6">
        <v>541604</v>
      </c>
      <c r="E207" s="7">
        <f t="shared" si="3"/>
        <v>2</v>
      </c>
    </row>
    <row r="208" spans="1:5" x14ac:dyDescent="0.25">
      <c r="A208" s="5" t="s">
        <v>5</v>
      </c>
      <c r="B208" s="4" t="s">
        <v>49</v>
      </c>
      <c r="C208" s="6">
        <v>658766.66</v>
      </c>
      <c r="D208" s="6">
        <v>658766.66</v>
      </c>
      <c r="E208" s="7">
        <f t="shared" si="3"/>
        <v>2</v>
      </c>
    </row>
    <row r="209" spans="1:5" x14ac:dyDescent="0.25">
      <c r="A209" s="5" t="s">
        <v>5</v>
      </c>
      <c r="B209" s="4" t="s">
        <v>50</v>
      </c>
      <c r="C209" s="6">
        <v>107890</v>
      </c>
      <c r="D209" s="6">
        <v>107890</v>
      </c>
      <c r="E209" s="7">
        <f t="shared" si="3"/>
        <v>2</v>
      </c>
    </row>
    <row r="210" spans="1:5" x14ac:dyDescent="0.25">
      <c r="A210" s="5" t="s">
        <v>5</v>
      </c>
      <c r="B210" s="4" t="s">
        <v>70</v>
      </c>
      <c r="C210" s="6">
        <v>5918284.9900000002</v>
      </c>
      <c r="D210" s="6">
        <v>5918284.9900000002</v>
      </c>
      <c r="E210" s="7">
        <f t="shared" si="3"/>
        <v>2</v>
      </c>
    </row>
    <row r="211" spans="1:5" x14ac:dyDescent="0.25">
      <c r="A211" s="5" t="s">
        <v>5</v>
      </c>
      <c r="B211" s="4" t="s">
        <v>214</v>
      </c>
      <c r="C211" s="6">
        <v>3185257.28</v>
      </c>
      <c r="D211" s="6">
        <v>3185257.28</v>
      </c>
      <c r="E211" s="7">
        <f t="shared" si="3"/>
        <v>2</v>
      </c>
    </row>
    <row r="212" spans="1:5" x14ac:dyDescent="0.25">
      <c r="A212" s="5" t="s">
        <v>5</v>
      </c>
      <c r="B212" s="4" t="s">
        <v>214</v>
      </c>
      <c r="C212" s="6">
        <v>874400</v>
      </c>
      <c r="D212" s="6">
        <v>874400</v>
      </c>
      <c r="E212" s="7">
        <f t="shared" si="3"/>
        <v>2</v>
      </c>
    </row>
    <row r="213" spans="1:5" x14ac:dyDescent="0.25">
      <c r="A213" s="5" t="s">
        <v>5</v>
      </c>
      <c r="B213" s="4" t="s">
        <v>47</v>
      </c>
      <c r="C213" s="6">
        <v>53753.8</v>
      </c>
      <c r="D213" s="6">
        <v>53753.8</v>
      </c>
      <c r="E213" s="7">
        <f t="shared" si="3"/>
        <v>2</v>
      </c>
    </row>
    <row r="214" spans="1:5" x14ac:dyDescent="0.25">
      <c r="A214" s="5" t="s">
        <v>5</v>
      </c>
      <c r="B214" s="4" t="s">
        <v>48</v>
      </c>
      <c r="C214" s="6">
        <v>349824.92</v>
      </c>
      <c r="D214" s="6">
        <v>349824.92</v>
      </c>
      <c r="E214" s="7">
        <f t="shared" si="3"/>
        <v>2</v>
      </c>
    </row>
    <row r="215" spans="1:5" x14ac:dyDescent="0.25">
      <c r="A215" s="5" t="s">
        <v>5</v>
      </c>
      <c r="B215" s="4" t="s">
        <v>49</v>
      </c>
      <c r="C215" s="6">
        <v>346672.72</v>
      </c>
      <c r="D215" s="6">
        <v>346672.72</v>
      </c>
      <c r="E215" s="7">
        <f t="shared" si="3"/>
        <v>2</v>
      </c>
    </row>
    <row r="216" spans="1:5" x14ac:dyDescent="0.25">
      <c r="A216" s="5" t="s">
        <v>5</v>
      </c>
      <c r="B216" s="4" t="s">
        <v>96</v>
      </c>
      <c r="C216" s="6">
        <v>1560605.84</v>
      </c>
      <c r="D216" s="6">
        <v>1560605.84</v>
      </c>
      <c r="E216" s="7">
        <f t="shared" si="3"/>
        <v>2</v>
      </c>
    </row>
    <row r="217" spans="1:5" x14ac:dyDescent="0.25">
      <c r="A217" s="5" t="s">
        <v>5</v>
      </c>
      <c r="B217" s="4" t="s">
        <v>99</v>
      </c>
      <c r="C217" s="6">
        <v>0</v>
      </c>
      <c r="D217" s="6">
        <v>0</v>
      </c>
      <c r="E217" s="7">
        <f t="shared" si="3"/>
        <v>2</v>
      </c>
    </row>
    <row r="218" spans="1:5" x14ac:dyDescent="0.25">
      <c r="A218" s="5" t="s">
        <v>5</v>
      </c>
      <c r="B218" s="4" t="s">
        <v>100</v>
      </c>
      <c r="C218" s="6">
        <v>0</v>
      </c>
      <c r="D218" s="6">
        <v>0</v>
      </c>
      <c r="E218" s="7">
        <f t="shared" si="3"/>
        <v>2</v>
      </c>
    </row>
    <row r="219" spans="1:5" x14ac:dyDescent="0.25">
      <c r="A219" s="5" t="s">
        <v>5</v>
      </c>
      <c r="B219" s="4" t="s">
        <v>101</v>
      </c>
      <c r="C219" s="6">
        <v>0</v>
      </c>
      <c r="D219" s="6">
        <v>0</v>
      </c>
      <c r="E219" s="7">
        <f t="shared" si="3"/>
        <v>2</v>
      </c>
    </row>
    <row r="220" spans="1:5" x14ac:dyDescent="0.25">
      <c r="A220" s="5" t="s">
        <v>5</v>
      </c>
      <c r="B220" s="4" t="s">
        <v>102</v>
      </c>
      <c r="C220" s="6">
        <v>11080464.52</v>
      </c>
      <c r="D220" s="6">
        <v>5554250.46</v>
      </c>
      <c r="E220" s="7">
        <f t="shared" si="3"/>
        <v>2</v>
      </c>
    </row>
    <row r="221" spans="1:5" x14ac:dyDescent="0.25">
      <c r="A221" s="5" t="s">
        <v>5</v>
      </c>
      <c r="B221" s="4" t="s">
        <v>103</v>
      </c>
      <c r="C221" s="6">
        <v>10871142.279999999</v>
      </c>
      <c r="D221" s="6">
        <v>5449601.4699999997</v>
      </c>
      <c r="E221" s="7">
        <f t="shared" si="3"/>
        <v>2</v>
      </c>
    </row>
    <row r="222" spans="1:5" x14ac:dyDescent="0.25">
      <c r="A222" s="5" t="s">
        <v>5</v>
      </c>
      <c r="B222" s="4" t="s">
        <v>282</v>
      </c>
      <c r="C222" s="6">
        <v>10871142.279999999</v>
      </c>
      <c r="D222" s="6">
        <v>5449601.4699999997</v>
      </c>
      <c r="E222" s="7">
        <f t="shared" si="3"/>
        <v>2</v>
      </c>
    </row>
    <row r="223" spans="1:5" x14ac:dyDescent="0.25">
      <c r="A223" s="5" t="s">
        <v>5</v>
      </c>
      <c r="B223" s="4" t="s">
        <v>104</v>
      </c>
      <c r="C223" s="6">
        <v>173593.3</v>
      </c>
      <c r="D223" s="6">
        <v>77399.56</v>
      </c>
      <c r="E223" s="7">
        <f t="shared" si="3"/>
        <v>2</v>
      </c>
    </row>
    <row r="224" spans="1:5" x14ac:dyDescent="0.25">
      <c r="A224" s="5" t="s">
        <v>5</v>
      </c>
      <c r="B224" s="4" t="s">
        <v>105</v>
      </c>
      <c r="C224" s="6">
        <v>173218.11</v>
      </c>
      <c r="D224" s="6">
        <v>77043.37</v>
      </c>
      <c r="E224" s="7">
        <f t="shared" si="3"/>
        <v>2</v>
      </c>
    </row>
    <row r="225" spans="1:5" x14ac:dyDescent="0.25">
      <c r="A225" s="5" t="s">
        <v>5</v>
      </c>
      <c r="B225" s="4" t="s">
        <v>106</v>
      </c>
      <c r="C225" s="6">
        <v>375.19</v>
      </c>
      <c r="D225" s="6">
        <v>356.19</v>
      </c>
      <c r="E225" s="7">
        <f t="shared" si="3"/>
        <v>2</v>
      </c>
    </row>
    <row r="226" spans="1:5" x14ac:dyDescent="0.25">
      <c r="A226" s="5" t="s">
        <v>5</v>
      </c>
      <c r="B226" s="4" t="s">
        <v>107</v>
      </c>
      <c r="C226" s="6">
        <v>35728.94</v>
      </c>
      <c r="D226" s="6">
        <v>27249.43</v>
      </c>
      <c r="E226" s="7">
        <f t="shared" si="3"/>
        <v>2</v>
      </c>
    </row>
    <row r="227" spans="1:5" x14ac:dyDescent="0.25">
      <c r="A227" s="5" t="s">
        <v>5</v>
      </c>
      <c r="B227" s="4" t="s">
        <v>107</v>
      </c>
      <c r="C227" s="6">
        <v>35728.94</v>
      </c>
      <c r="D227" s="6">
        <v>27249.43</v>
      </c>
      <c r="E227" s="7">
        <f t="shared" si="3"/>
        <v>2</v>
      </c>
    </row>
    <row r="228" spans="1:5" x14ac:dyDescent="0.25">
      <c r="A228" s="5" t="s">
        <v>5</v>
      </c>
      <c r="B228" s="4" t="s">
        <v>108</v>
      </c>
      <c r="C228" s="6">
        <v>4150313.52</v>
      </c>
      <c r="D228" s="6">
        <v>2008488.42</v>
      </c>
      <c r="E228" s="7">
        <f t="shared" si="3"/>
        <v>2</v>
      </c>
    </row>
    <row r="229" spans="1:5" x14ac:dyDescent="0.25">
      <c r="A229" s="5" t="s">
        <v>5</v>
      </c>
      <c r="B229" s="4" t="s">
        <v>109</v>
      </c>
      <c r="C229" s="6">
        <v>3131531.61</v>
      </c>
      <c r="D229" s="6">
        <v>1552686.87</v>
      </c>
      <c r="E229" s="7">
        <f t="shared" si="3"/>
        <v>2</v>
      </c>
    </row>
    <row r="230" spans="1:5" x14ac:dyDescent="0.25">
      <c r="A230" s="5" t="s">
        <v>5</v>
      </c>
      <c r="B230" s="4" t="s">
        <v>110</v>
      </c>
      <c r="C230" s="6">
        <v>2862517.84</v>
      </c>
      <c r="D230" s="6">
        <v>1552686.87</v>
      </c>
      <c r="E230" s="7">
        <f t="shared" si="3"/>
        <v>2</v>
      </c>
    </row>
    <row r="231" spans="1:5" x14ac:dyDescent="0.25">
      <c r="A231" s="5" t="s">
        <v>5</v>
      </c>
      <c r="B231" s="4" t="s">
        <v>293</v>
      </c>
      <c r="C231" s="6">
        <v>269013.77</v>
      </c>
      <c r="D231" s="6">
        <v>0</v>
      </c>
      <c r="E231" s="7">
        <f t="shared" si="3"/>
        <v>2</v>
      </c>
    </row>
    <row r="232" spans="1:5" x14ac:dyDescent="0.25">
      <c r="A232" s="5" t="s">
        <v>5</v>
      </c>
      <c r="B232" s="4" t="s">
        <v>111</v>
      </c>
      <c r="C232" s="6">
        <v>284995.78000000003</v>
      </c>
      <c r="D232" s="6">
        <v>132895.57</v>
      </c>
      <c r="E232" s="7">
        <f t="shared" si="3"/>
        <v>2</v>
      </c>
    </row>
    <row r="233" spans="1:5" x14ac:dyDescent="0.25">
      <c r="A233" s="5" t="s">
        <v>5</v>
      </c>
      <c r="B233" s="4" t="s">
        <v>112</v>
      </c>
      <c r="C233" s="6">
        <v>284995.78000000003</v>
      </c>
      <c r="D233" s="6">
        <v>132895.57</v>
      </c>
      <c r="E233" s="7">
        <f t="shared" si="3"/>
        <v>2</v>
      </c>
    </row>
    <row r="234" spans="1:5" x14ac:dyDescent="0.25">
      <c r="A234" s="5" t="s">
        <v>5</v>
      </c>
      <c r="B234" s="4" t="s">
        <v>113</v>
      </c>
      <c r="C234" s="6">
        <v>37171.300000000003</v>
      </c>
      <c r="D234" s="6">
        <v>18012.5</v>
      </c>
      <c r="E234" s="7">
        <f t="shared" si="3"/>
        <v>2</v>
      </c>
    </row>
    <row r="235" spans="1:5" x14ac:dyDescent="0.25">
      <c r="A235" s="5" t="s">
        <v>5</v>
      </c>
      <c r="B235" s="4" t="s">
        <v>114</v>
      </c>
      <c r="C235" s="6">
        <v>37171.300000000003</v>
      </c>
      <c r="D235" s="6">
        <v>18012.5</v>
      </c>
      <c r="E235" s="7">
        <f t="shared" si="3"/>
        <v>2</v>
      </c>
    </row>
    <row r="236" spans="1:5" x14ac:dyDescent="0.25">
      <c r="A236" s="5" t="s">
        <v>5</v>
      </c>
      <c r="B236" s="4" t="s">
        <v>28</v>
      </c>
      <c r="C236" s="6">
        <v>696614.83</v>
      </c>
      <c r="D236" s="6">
        <v>304893.48</v>
      </c>
      <c r="E236" s="7">
        <f t="shared" si="3"/>
        <v>2</v>
      </c>
    </row>
    <row r="237" spans="1:5" x14ac:dyDescent="0.25">
      <c r="A237" s="5" t="s">
        <v>5</v>
      </c>
      <c r="B237" s="4" t="s">
        <v>115</v>
      </c>
      <c r="C237" s="6">
        <v>459956.26</v>
      </c>
      <c r="D237" s="6">
        <v>186062.39</v>
      </c>
      <c r="E237" s="7">
        <f t="shared" si="3"/>
        <v>2</v>
      </c>
    </row>
    <row r="238" spans="1:5" x14ac:dyDescent="0.25">
      <c r="A238" s="5" t="s">
        <v>5</v>
      </c>
      <c r="B238" s="4" t="s">
        <v>116</v>
      </c>
      <c r="C238" s="6">
        <v>236658.57</v>
      </c>
      <c r="D238" s="6">
        <v>118831.09</v>
      </c>
      <c r="E238" s="7">
        <f t="shared" si="3"/>
        <v>2</v>
      </c>
    </row>
    <row r="239" spans="1:5" x14ac:dyDescent="0.25">
      <c r="A239" s="5" t="s">
        <v>5</v>
      </c>
      <c r="B239" s="4" t="s">
        <v>117</v>
      </c>
      <c r="C239" s="6">
        <v>6239382.4199999999</v>
      </c>
      <c r="D239" s="6">
        <v>3213132.53</v>
      </c>
      <c r="E239" s="7">
        <f t="shared" si="3"/>
        <v>2</v>
      </c>
    </row>
    <row r="240" spans="1:5" x14ac:dyDescent="0.25">
      <c r="A240" s="5" t="s">
        <v>5</v>
      </c>
      <c r="B240" s="4" t="s">
        <v>118</v>
      </c>
      <c r="C240" s="6">
        <v>1145389.49</v>
      </c>
      <c r="D240" s="6">
        <v>603246.49</v>
      </c>
      <c r="E240" s="7">
        <f t="shared" si="3"/>
        <v>2</v>
      </c>
    </row>
    <row r="241" spans="1:5" x14ac:dyDescent="0.25">
      <c r="A241" s="5" t="s">
        <v>5</v>
      </c>
      <c r="B241" s="4" t="s">
        <v>119</v>
      </c>
      <c r="C241" s="6">
        <v>312095.03000000003</v>
      </c>
      <c r="D241" s="6">
        <v>175155.99</v>
      </c>
      <c r="E241" s="7">
        <f t="shared" si="3"/>
        <v>2</v>
      </c>
    </row>
    <row r="242" spans="1:5" x14ac:dyDescent="0.25">
      <c r="A242" s="5" t="s">
        <v>5</v>
      </c>
      <c r="B242" s="4" t="s">
        <v>35</v>
      </c>
      <c r="C242" s="6">
        <v>271593.11</v>
      </c>
      <c r="D242" s="6">
        <v>141558.85999999999</v>
      </c>
      <c r="E242" s="7">
        <f t="shared" si="3"/>
        <v>2</v>
      </c>
    </row>
    <row r="243" spans="1:5" x14ac:dyDescent="0.25">
      <c r="A243" s="5" t="s">
        <v>5</v>
      </c>
      <c r="B243" s="4" t="s">
        <v>120</v>
      </c>
      <c r="C243" s="6">
        <v>25405.21</v>
      </c>
      <c r="D243" s="6">
        <v>12241.62</v>
      </c>
      <c r="E243" s="7">
        <f t="shared" si="3"/>
        <v>2</v>
      </c>
    </row>
    <row r="244" spans="1:5" x14ac:dyDescent="0.25">
      <c r="A244" s="5" t="s">
        <v>5</v>
      </c>
      <c r="B244" s="4" t="s">
        <v>121</v>
      </c>
      <c r="C244" s="6">
        <v>298118.65000000002</v>
      </c>
      <c r="D244" s="6">
        <v>161147.29999999999</v>
      </c>
      <c r="E244" s="7">
        <f t="shared" si="3"/>
        <v>2</v>
      </c>
    </row>
    <row r="245" spans="1:5" x14ac:dyDescent="0.25">
      <c r="A245" s="5" t="s">
        <v>5</v>
      </c>
      <c r="B245" s="4" t="s">
        <v>38</v>
      </c>
      <c r="C245" s="6">
        <v>21589.07</v>
      </c>
      <c r="D245" s="6">
        <v>13583.33</v>
      </c>
      <c r="E245" s="7">
        <f t="shared" si="3"/>
        <v>2</v>
      </c>
    </row>
    <row r="246" spans="1:5" x14ac:dyDescent="0.25">
      <c r="A246" s="5" t="s">
        <v>5</v>
      </c>
      <c r="B246" s="4" t="s">
        <v>71</v>
      </c>
      <c r="C246" s="6">
        <v>78261.820000000007</v>
      </c>
      <c r="D246" s="6">
        <v>25341.32</v>
      </c>
      <c r="E246" s="7">
        <f t="shared" si="3"/>
        <v>2</v>
      </c>
    </row>
    <row r="247" spans="1:5" x14ac:dyDescent="0.25">
      <c r="A247" s="5" t="s">
        <v>5</v>
      </c>
      <c r="B247" s="4" t="s">
        <v>40</v>
      </c>
      <c r="C247" s="6">
        <v>3432.66</v>
      </c>
      <c r="D247" s="6">
        <v>1893.46</v>
      </c>
      <c r="E247" s="7">
        <f t="shared" si="3"/>
        <v>2</v>
      </c>
    </row>
    <row r="248" spans="1:5" x14ac:dyDescent="0.25">
      <c r="A248" s="5" t="s">
        <v>5</v>
      </c>
      <c r="B248" s="4" t="s">
        <v>43</v>
      </c>
      <c r="C248" s="6">
        <v>87147.61</v>
      </c>
      <c r="D248" s="6">
        <v>43526.13</v>
      </c>
      <c r="E248" s="7">
        <f t="shared" si="3"/>
        <v>2</v>
      </c>
    </row>
    <row r="249" spans="1:5" x14ac:dyDescent="0.25">
      <c r="A249" s="5" t="s">
        <v>5</v>
      </c>
      <c r="B249" s="4" t="s">
        <v>41</v>
      </c>
      <c r="C249" s="6">
        <v>12572.03</v>
      </c>
      <c r="D249" s="6">
        <v>12572.03</v>
      </c>
      <c r="E249" s="7">
        <f t="shared" si="3"/>
        <v>2</v>
      </c>
    </row>
    <row r="250" spans="1:5" x14ac:dyDescent="0.25">
      <c r="A250" s="5" t="s">
        <v>5</v>
      </c>
      <c r="B250" s="4" t="s">
        <v>294</v>
      </c>
      <c r="C250" s="6">
        <v>3408.91</v>
      </c>
      <c r="D250" s="6">
        <v>0</v>
      </c>
      <c r="E250" s="7">
        <f t="shared" si="3"/>
        <v>2</v>
      </c>
    </row>
    <row r="251" spans="1:5" x14ac:dyDescent="0.25">
      <c r="A251" s="5" t="s">
        <v>5</v>
      </c>
      <c r="B251" s="4" t="s">
        <v>39</v>
      </c>
      <c r="C251" s="6">
        <v>7750.89</v>
      </c>
      <c r="D251" s="6">
        <v>4728.72</v>
      </c>
      <c r="E251" s="7">
        <f t="shared" si="3"/>
        <v>2</v>
      </c>
    </row>
    <row r="252" spans="1:5" x14ac:dyDescent="0.25">
      <c r="A252" s="5" t="s">
        <v>5</v>
      </c>
      <c r="B252" s="4" t="s">
        <v>45</v>
      </c>
      <c r="C252" s="6">
        <v>753.96</v>
      </c>
      <c r="D252" s="6">
        <v>722.93</v>
      </c>
      <c r="E252" s="7">
        <f t="shared" si="3"/>
        <v>2</v>
      </c>
    </row>
    <row r="253" spans="1:5" x14ac:dyDescent="0.25">
      <c r="A253" s="5" t="s">
        <v>5</v>
      </c>
      <c r="B253" s="4" t="s">
        <v>46</v>
      </c>
      <c r="C253" s="6">
        <v>23260.54</v>
      </c>
      <c r="D253" s="6">
        <v>10774.8</v>
      </c>
      <c r="E253" s="7">
        <f t="shared" si="3"/>
        <v>2</v>
      </c>
    </row>
    <row r="254" spans="1:5" x14ac:dyDescent="0.25">
      <c r="A254" s="5" t="s">
        <v>5</v>
      </c>
      <c r="B254" s="4" t="s">
        <v>122</v>
      </c>
      <c r="C254" s="6">
        <v>5093939.33</v>
      </c>
      <c r="D254" s="6">
        <v>2609832.44</v>
      </c>
      <c r="E254" s="7">
        <f t="shared" si="3"/>
        <v>2</v>
      </c>
    </row>
    <row r="255" spans="1:5" x14ac:dyDescent="0.25">
      <c r="A255" s="5" t="s">
        <v>5</v>
      </c>
      <c r="B255" s="4" t="s">
        <v>283</v>
      </c>
      <c r="C255" s="6">
        <v>21105</v>
      </c>
      <c r="D255" s="6">
        <v>10552.5</v>
      </c>
      <c r="E255" s="7">
        <f t="shared" si="3"/>
        <v>2</v>
      </c>
    </row>
    <row r="256" spans="1:5" x14ac:dyDescent="0.25">
      <c r="A256" s="5" t="s">
        <v>5</v>
      </c>
      <c r="B256" s="4" t="s">
        <v>295</v>
      </c>
      <c r="C256" s="6">
        <v>4049</v>
      </c>
      <c r="D256" s="6">
        <v>0</v>
      </c>
      <c r="E256" s="7">
        <f t="shared" si="3"/>
        <v>2</v>
      </c>
    </row>
    <row r="257" spans="1:5" x14ac:dyDescent="0.25">
      <c r="A257" s="5" t="s">
        <v>5</v>
      </c>
      <c r="B257" s="4" t="s">
        <v>123</v>
      </c>
      <c r="C257" s="6">
        <v>11268.92</v>
      </c>
      <c r="D257" s="6">
        <v>5723.11</v>
      </c>
      <c r="E257" s="7">
        <f t="shared" si="3"/>
        <v>2</v>
      </c>
    </row>
    <row r="258" spans="1:5" x14ac:dyDescent="0.25">
      <c r="A258" s="5" t="s">
        <v>5</v>
      </c>
      <c r="B258" s="4" t="s">
        <v>124</v>
      </c>
      <c r="C258" s="6">
        <v>44361.2</v>
      </c>
      <c r="D258" s="6">
        <v>22180.6</v>
      </c>
      <c r="E258" s="7">
        <f t="shared" si="3"/>
        <v>2</v>
      </c>
    </row>
    <row r="259" spans="1:5" x14ac:dyDescent="0.25">
      <c r="A259" s="5" t="s">
        <v>5</v>
      </c>
      <c r="B259" s="4" t="s">
        <v>125</v>
      </c>
      <c r="C259" s="6">
        <v>5659.82</v>
      </c>
      <c r="D259" s="6">
        <v>2674.61</v>
      </c>
      <c r="E259" s="7">
        <f t="shared" si="3"/>
        <v>2</v>
      </c>
    </row>
    <row r="260" spans="1:5" x14ac:dyDescent="0.25">
      <c r="A260" s="5" t="s">
        <v>5</v>
      </c>
      <c r="B260" s="4" t="s">
        <v>126</v>
      </c>
      <c r="C260" s="6">
        <v>171850.85</v>
      </c>
      <c r="D260" s="6">
        <v>91389.08</v>
      </c>
      <c r="E260" s="7">
        <f t="shared" ref="E260:E323" si="4">E259</f>
        <v>2</v>
      </c>
    </row>
    <row r="261" spans="1:5" x14ac:dyDescent="0.25">
      <c r="A261" s="5" t="s">
        <v>5</v>
      </c>
      <c r="B261" s="4" t="s">
        <v>127</v>
      </c>
      <c r="C261" s="6">
        <v>3515</v>
      </c>
      <c r="D261" s="6">
        <v>1757.5</v>
      </c>
      <c r="E261" s="7">
        <f t="shared" si="4"/>
        <v>2</v>
      </c>
    </row>
    <row r="262" spans="1:5" x14ac:dyDescent="0.25">
      <c r="A262" s="5" t="s">
        <v>5</v>
      </c>
      <c r="B262" s="4" t="s">
        <v>128</v>
      </c>
      <c r="C262" s="6">
        <v>65254.22</v>
      </c>
      <c r="D262" s="6">
        <v>32612.9</v>
      </c>
      <c r="E262" s="7">
        <f t="shared" si="4"/>
        <v>2</v>
      </c>
    </row>
    <row r="263" spans="1:5" x14ac:dyDescent="0.25">
      <c r="A263" s="5" t="s">
        <v>5</v>
      </c>
      <c r="B263" s="4" t="s">
        <v>129</v>
      </c>
      <c r="C263" s="6">
        <v>152269.18</v>
      </c>
      <c r="D263" s="6">
        <v>82934.59</v>
      </c>
      <c r="E263" s="7">
        <f t="shared" si="4"/>
        <v>2</v>
      </c>
    </row>
    <row r="264" spans="1:5" x14ac:dyDescent="0.25">
      <c r="A264" s="5" t="s">
        <v>5</v>
      </c>
      <c r="B264" s="4" t="s">
        <v>284</v>
      </c>
      <c r="C264" s="6">
        <v>3738</v>
      </c>
      <c r="D264" s="6">
        <v>1769</v>
      </c>
      <c r="E264" s="7">
        <f t="shared" si="4"/>
        <v>2</v>
      </c>
    </row>
    <row r="265" spans="1:5" x14ac:dyDescent="0.25">
      <c r="A265" s="5" t="s">
        <v>5</v>
      </c>
      <c r="B265" s="4" t="s">
        <v>130</v>
      </c>
      <c r="C265" s="6">
        <v>13453.23</v>
      </c>
      <c r="D265" s="6">
        <v>4321.7299999999996</v>
      </c>
      <c r="E265" s="7">
        <f t="shared" si="4"/>
        <v>2</v>
      </c>
    </row>
    <row r="266" spans="1:5" x14ac:dyDescent="0.25">
      <c r="A266" s="5" t="s">
        <v>5</v>
      </c>
      <c r="B266" s="4" t="s">
        <v>131</v>
      </c>
      <c r="C266" s="6">
        <v>3220923.56</v>
      </c>
      <c r="D266" s="6">
        <v>1646927.8</v>
      </c>
      <c r="E266" s="7">
        <f t="shared" si="4"/>
        <v>2</v>
      </c>
    </row>
    <row r="267" spans="1:5" x14ac:dyDescent="0.25">
      <c r="A267" s="5" t="s">
        <v>5</v>
      </c>
      <c r="B267" s="4" t="s">
        <v>132</v>
      </c>
      <c r="C267" s="6">
        <v>36985.78</v>
      </c>
      <c r="D267" s="6">
        <v>18603.580000000002</v>
      </c>
      <c r="E267" s="7">
        <f t="shared" si="4"/>
        <v>2</v>
      </c>
    </row>
    <row r="268" spans="1:5" x14ac:dyDescent="0.25">
      <c r="A268" s="5" t="s">
        <v>5</v>
      </c>
      <c r="B268" s="4" t="s">
        <v>285</v>
      </c>
      <c r="C268" s="6">
        <v>53580</v>
      </c>
      <c r="D268" s="6">
        <v>19130</v>
      </c>
      <c r="E268" s="7">
        <f t="shared" si="4"/>
        <v>2</v>
      </c>
    </row>
    <row r="269" spans="1:5" x14ac:dyDescent="0.25">
      <c r="A269" s="5" t="s">
        <v>5</v>
      </c>
      <c r="B269" s="4" t="s">
        <v>133</v>
      </c>
      <c r="C269" s="6">
        <v>13185.82</v>
      </c>
      <c r="D269" s="6">
        <v>6592.91</v>
      </c>
      <c r="E269" s="7">
        <f t="shared" si="4"/>
        <v>2</v>
      </c>
    </row>
    <row r="270" spans="1:5" x14ac:dyDescent="0.25">
      <c r="A270" s="5" t="s">
        <v>5</v>
      </c>
      <c r="B270" s="4" t="s">
        <v>134</v>
      </c>
      <c r="C270" s="6">
        <v>174563.4</v>
      </c>
      <c r="D270" s="6">
        <v>88671</v>
      </c>
      <c r="E270" s="7">
        <f t="shared" si="4"/>
        <v>2</v>
      </c>
    </row>
    <row r="271" spans="1:5" x14ac:dyDescent="0.25">
      <c r="A271" s="5" t="s">
        <v>5</v>
      </c>
      <c r="B271" s="4" t="s">
        <v>286</v>
      </c>
      <c r="C271" s="6">
        <v>30033.439999999999</v>
      </c>
      <c r="D271" s="6">
        <v>24690.73</v>
      </c>
      <c r="E271" s="7">
        <f t="shared" si="4"/>
        <v>2</v>
      </c>
    </row>
    <row r="272" spans="1:5" x14ac:dyDescent="0.25">
      <c r="A272" s="5" t="s">
        <v>5</v>
      </c>
      <c r="B272" s="4" t="s">
        <v>135</v>
      </c>
      <c r="C272" s="6">
        <v>330179</v>
      </c>
      <c r="D272" s="6">
        <v>172921</v>
      </c>
      <c r="E272" s="7">
        <f t="shared" si="4"/>
        <v>2</v>
      </c>
    </row>
    <row r="273" spans="1:5" x14ac:dyDescent="0.25">
      <c r="A273" s="5" t="s">
        <v>5</v>
      </c>
      <c r="B273" s="4" t="s">
        <v>136</v>
      </c>
      <c r="C273" s="6">
        <v>45501.74</v>
      </c>
      <c r="D273" s="6">
        <v>22750.87</v>
      </c>
      <c r="E273" s="7">
        <f t="shared" si="4"/>
        <v>2</v>
      </c>
    </row>
    <row r="274" spans="1:5" x14ac:dyDescent="0.25">
      <c r="A274" s="5" t="s">
        <v>5</v>
      </c>
      <c r="B274" s="4" t="s">
        <v>137</v>
      </c>
      <c r="C274" s="6">
        <v>3880</v>
      </c>
      <c r="D274" s="6">
        <v>1940</v>
      </c>
      <c r="E274" s="7">
        <f t="shared" si="4"/>
        <v>2</v>
      </c>
    </row>
    <row r="275" spans="1:5" x14ac:dyDescent="0.25">
      <c r="A275" s="5" t="s">
        <v>5</v>
      </c>
      <c r="B275" s="4" t="s">
        <v>138</v>
      </c>
      <c r="C275" s="6">
        <v>6822</v>
      </c>
      <c r="D275" s="6">
        <v>3348</v>
      </c>
      <c r="E275" s="7">
        <f t="shared" si="4"/>
        <v>2</v>
      </c>
    </row>
    <row r="276" spans="1:5" x14ac:dyDescent="0.25">
      <c r="A276" s="5" t="s">
        <v>5</v>
      </c>
      <c r="B276" s="4" t="s">
        <v>139</v>
      </c>
      <c r="C276" s="6">
        <v>11280.84</v>
      </c>
      <c r="D276" s="6">
        <v>5640.42</v>
      </c>
      <c r="E276" s="7">
        <f t="shared" si="4"/>
        <v>2</v>
      </c>
    </row>
    <row r="277" spans="1:5" x14ac:dyDescent="0.25">
      <c r="A277" s="5" t="s">
        <v>5</v>
      </c>
      <c r="B277" s="4" t="s">
        <v>140</v>
      </c>
      <c r="C277" s="6">
        <v>26198.560000000001</v>
      </c>
      <c r="D277" s="6">
        <v>13099.27</v>
      </c>
      <c r="E277" s="7">
        <f t="shared" si="4"/>
        <v>2</v>
      </c>
    </row>
    <row r="278" spans="1:5" x14ac:dyDescent="0.25">
      <c r="A278" s="5" t="s">
        <v>5</v>
      </c>
      <c r="B278" s="4" t="s">
        <v>141</v>
      </c>
      <c r="C278" s="6">
        <v>54854.64</v>
      </c>
      <c r="D278" s="6">
        <v>28532.75</v>
      </c>
      <c r="E278" s="7">
        <f t="shared" si="4"/>
        <v>2</v>
      </c>
    </row>
    <row r="279" spans="1:5" x14ac:dyDescent="0.25">
      <c r="A279" s="5" t="s">
        <v>5</v>
      </c>
      <c r="B279" s="4" t="s">
        <v>142</v>
      </c>
      <c r="C279" s="6">
        <v>23586.13</v>
      </c>
      <c r="D279" s="6">
        <v>12057.42</v>
      </c>
      <c r="E279" s="7">
        <f t="shared" si="4"/>
        <v>2</v>
      </c>
    </row>
    <row r="280" spans="1:5" x14ac:dyDescent="0.25">
      <c r="A280" s="5" t="s">
        <v>5</v>
      </c>
      <c r="B280" s="4" t="s">
        <v>143</v>
      </c>
      <c r="C280" s="6">
        <v>5200</v>
      </c>
      <c r="D280" s="6">
        <v>2600</v>
      </c>
      <c r="E280" s="7">
        <f t="shared" si="4"/>
        <v>2</v>
      </c>
    </row>
    <row r="281" spans="1:5" x14ac:dyDescent="0.25">
      <c r="A281" s="5" t="s">
        <v>5</v>
      </c>
      <c r="B281" s="4" t="s">
        <v>144</v>
      </c>
      <c r="C281" s="6">
        <v>50000</v>
      </c>
      <c r="D281" s="6">
        <v>25000</v>
      </c>
      <c r="E281" s="7">
        <f t="shared" si="4"/>
        <v>2</v>
      </c>
    </row>
    <row r="282" spans="1:5" x14ac:dyDescent="0.25">
      <c r="A282" s="5" t="s">
        <v>5</v>
      </c>
      <c r="B282" s="4" t="s">
        <v>145</v>
      </c>
      <c r="C282" s="6">
        <v>111987.64</v>
      </c>
      <c r="D282" s="6">
        <v>65252.11</v>
      </c>
      <c r="E282" s="7">
        <f t="shared" si="4"/>
        <v>2</v>
      </c>
    </row>
    <row r="283" spans="1:5" x14ac:dyDescent="0.25">
      <c r="A283" s="5" t="s">
        <v>5</v>
      </c>
      <c r="B283" s="4" t="s">
        <v>146</v>
      </c>
      <c r="C283" s="6">
        <v>16094.9</v>
      </c>
      <c r="D283" s="6">
        <v>8047.45</v>
      </c>
      <c r="E283" s="7">
        <f t="shared" si="4"/>
        <v>2</v>
      </c>
    </row>
    <row r="284" spans="1:5" x14ac:dyDescent="0.25">
      <c r="A284" s="5" t="s">
        <v>5</v>
      </c>
      <c r="B284" s="4" t="s">
        <v>147</v>
      </c>
      <c r="C284" s="6">
        <v>138900</v>
      </c>
      <c r="D284" s="6">
        <v>67000</v>
      </c>
      <c r="E284" s="7">
        <f t="shared" si="4"/>
        <v>2</v>
      </c>
    </row>
    <row r="285" spans="1:5" x14ac:dyDescent="0.25">
      <c r="A285" s="5" t="s">
        <v>5</v>
      </c>
      <c r="B285" s="4" t="s">
        <v>148</v>
      </c>
      <c r="C285" s="6">
        <v>76697.460000000006</v>
      </c>
      <c r="D285" s="6">
        <v>38111.51</v>
      </c>
      <c r="E285" s="7">
        <f t="shared" si="4"/>
        <v>2</v>
      </c>
    </row>
    <row r="286" spans="1:5" x14ac:dyDescent="0.25">
      <c r="A286" s="5" t="s">
        <v>5</v>
      </c>
      <c r="B286" s="4" t="s">
        <v>149</v>
      </c>
      <c r="C286" s="6">
        <v>16000</v>
      </c>
      <c r="D286" s="6">
        <v>8000</v>
      </c>
      <c r="E286" s="7">
        <f t="shared" si="4"/>
        <v>2</v>
      </c>
    </row>
    <row r="287" spans="1:5" x14ac:dyDescent="0.25">
      <c r="A287" s="5" t="s">
        <v>5</v>
      </c>
      <c r="B287" s="4" t="s">
        <v>150</v>
      </c>
      <c r="C287" s="6">
        <v>124000</v>
      </c>
      <c r="D287" s="6">
        <v>62000</v>
      </c>
      <c r="E287" s="7">
        <f t="shared" si="4"/>
        <v>2</v>
      </c>
    </row>
    <row r="288" spans="1:5" x14ac:dyDescent="0.25">
      <c r="A288" s="5" t="s">
        <v>5</v>
      </c>
      <c r="B288" s="4" t="s">
        <v>287</v>
      </c>
      <c r="C288" s="6">
        <v>24000</v>
      </c>
      <c r="D288" s="6">
        <v>12000</v>
      </c>
      <c r="E288" s="7">
        <f t="shared" si="4"/>
        <v>2</v>
      </c>
    </row>
    <row r="289" spans="1:5" x14ac:dyDescent="0.25">
      <c r="A289" s="5" t="s">
        <v>5</v>
      </c>
      <c r="B289" s="4" t="s">
        <v>288</v>
      </c>
      <c r="C289" s="6">
        <v>2960</v>
      </c>
      <c r="D289" s="6">
        <v>1000</v>
      </c>
      <c r="E289" s="7">
        <f t="shared" si="4"/>
        <v>2</v>
      </c>
    </row>
    <row r="290" spans="1:5" x14ac:dyDescent="0.25">
      <c r="A290" s="5" t="s">
        <v>5</v>
      </c>
      <c r="B290" s="4" t="s">
        <v>151</v>
      </c>
      <c r="C290" s="6">
        <v>53.6</v>
      </c>
      <c r="D290" s="6">
        <v>53.6</v>
      </c>
      <c r="E290" s="7">
        <f t="shared" si="4"/>
        <v>2</v>
      </c>
    </row>
    <row r="291" spans="1:5" x14ac:dyDescent="0.25">
      <c r="A291" s="5" t="s">
        <v>5</v>
      </c>
      <c r="B291" s="4" t="s">
        <v>152</v>
      </c>
      <c r="C291" s="6">
        <v>53.6</v>
      </c>
      <c r="D291" s="6">
        <v>53.6</v>
      </c>
      <c r="E291" s="7">
        <f t="shared" si="4"/>
        <v>2</v>
      </c>
    </row>
    <row r="292" spans="1:5" x14ac:dyDescent="0.25">
      <c r="A292" s="5" t="s">
        <v>5</v>
      </c>
      <c r="B292" s="4" t="s">
        <v>153</v>
      </c>
      <c r="C292" s="6">
        <v>690768.58</v>
      </c>
      <c r="D292" s="6">
        <v>332629.51</v>
      </c>
      <c r="E292" s="7">
        <f t="shared" si="4"/>
        <v>2</v>
      </c>
    </row>
    <row r="293" spans="1:5" x14ac:dyDescent="0.25">
      <c r="A293" s="5" t="s">
        <v>5</v>
      </c>
      <c r="B293" s="4" t="s">
        <v>154</v>
      </c>
      <c r="C293" s="6">
        <v>119924.14</v>
      </c>
      <c r="D293" s="6">
        <v>60337.07</v>
      </c>
      <c r="E293" s="7">
        <f t="shared" si="4"/>
        <v>2</v>
      </c>
    </row>
    <row r="294" spans="1:5" x14ac:dyDescent="0.25">
      <c r="A294" s="5" t="s">
        <v>5</v>
      </c>
      <c r="B294" s="4" t="s">
        <v>155</v>
      </c>
      <c r="C294" s="6">
        <v>11274.14</v>
      </c>
      <c r="D294" s="6">
        <v>5637.07</v>
      </c>
      <c r="E294" s="7">
        <f t="shared" si="4"/>
        <v>2</v>
      </c>
    </row>
    <row r="295" spans="1:5" x14ac:dyDescent="0.25">
      <c r="A295" s="5" t="s">
        <v>5</v>
      </c>
      <c r="B295" s="4" t="s">
        <v>189</v>
      </c>
      <c r="C295" s="6">
        <v>108650</v>
      </c>
      <c r="D295" s="6">
        <v>54700</v>
      </c>
      <c r="E295" s="7">
        <f t="shared" si="4"/>
        <v>2</v>
      </c>
    </row>
    <row r="296" spans="1:5" x14ac:dyDescent="0.25">
      <c r="A296" s="5" t="s">
        <v>5</v>
      </c>
      <c r="B296" s="4" t="s">
        <v>156</v>
      </c>
      <c r="C296" s="6">
        <v>21587.599999999999</v>
      </c>
      <c r="D296" s="6">
        <v>14836.64</v>
      </c>
      <c r="E296" s="7">
        <f t="shared" si="4"/>
        <v>2</v>
      </c>
    </row>
    <row r="297" spans="1:5" x14ac:dyDescent="0.25">
      <c r="A297" s="5" t="s">
        <v>5</v>
      </c>
      <c r="B297" s="4" t="s">
        <v>56</v>
      </c>
      <c r="C297" s="6">
        <v>21587.599999999999</v>
      </c>
      <c r="D297" s="6">
        <v>14836.64</v>
      </c>
      <c r="E297" s="7">
        <f t="shared" si="4"/>
        <v>2</v>
      </c>
    </row>
    <row r="298" spans="1:5" x14ac:dyDescent="0.25">
      <c r="A298" s="5" t="s">
        <v>5</v>
      </c>
      <c r="B298" s="4" t="s">
        <v>157</v>
      </c>
      <c r="C298" s="6">
        <v>39782.019999999997</v>
      </c>
      <c r="D298" s="6">
        <v>12334.32</v>
      </c>
      <c r="E298" s="7">
        <f t="shared" si="4"/>
        <v>2</v>
      </c>
    </row>
    <row r="299" spans="1:5" x14ac:dyDescent="0.25">
      <c r="A299" s="5" t="s">
        <v>5</v>
      </c>
      <c r="B299" s="4" t="s">
        <v>178</v>
      </c>
      <c r="C299" s="6">
        <v>28370.38</v>
      </c>
      <c r="D299" s="6">
        <v>22322.89</v>
      </c>
      <c r="E299" s="7">
        <f t="shared" si="4"/>
        <v>2</v>
      </c>
    </row>
    <row r="300" spans="1:5" x14ac:dyDescent="0.25">
      <c r="A300" s="5" t="s">
        <v>5</v>
      </c>
      <c r="B300" s="4" t="s">
        <v>158</v>
      </c>
      <c r="C300" s="6">
        <v>1411.64</v>
      </c>
      <c r="D300" s="6">
        <v>-14988.57</v>
      </c>
      <c r="E300" s="7">
        <f t="shared" si="4"/>
        <v>2</v>
      </c>
    </row>
    <row r="301" spans="1:5" x14ac:dyDescent="0.25">
      <c r="A301" s="5" t="s">
        <v>5</v>
      </c>
      <c r="B301" s="4" t="s">
        <v>192</v>
      </c>
      <c r="C301" s="6">
        <v>10000</v>
      </c>
      <c r="D301" s="6">
        <v>5000</v>
      </c>
      <c r="E301" s="7">
        <f t="shared" si="4"/>
        <v>2</v>
      </c>
    </row>
    <row r="302" spans="1:5" x14ac:dyDescent="0.25">
      <c r="A302" s="5" t="s">
        <v>5</v>
      </c>
      <c r="B302" s="4" t="s">
        <v>159</v>
      </c>
      <c r="C302" s="6">
        <v>281759.71999999997</v>
      </c>
      <c r="D302" s="6">
        <v>145094.22</v>
      </c>
      <c r="E302" s="7">
        <f t="shared" si="4"/>
        <v>2</v>
      </c>
    </row>
    <row r="303" spans="1:5" x14ac:dyDescent="0.25">
      <c r="A303" s="5" t="s">
        <v>5</v>
      </c>
      <c r="B303" s="4" t="s">
        <v>160</v>
      </c>
      <c r="C303" s="6">
        <v>24370.3</v>
      </c>
      <c r="D303" s="6">
        <v>16885.48</v>
      </c>
      <c r="E303" s="7">
        <f t="shared" si="4"/>
        <v>2</v>
      </c>
    </row>
    <row r="304" spans="1:5" x14ac:dyDescent="0.25">
      <c r="A304" s="5" t="s">
        <v>5</v>
      </c>
      <c r="B304" s="4" t="s">
        <v>161</v>
      </c>
      <c r="C304" s="6">
        <v>5386.82</v>
      </c>
      <c r="D304" s="6">
        <v>5213.82</v>
      </c>
      <c r="E304" s="7">
        <f t="shared" si="4"/>
        <v>2</v>
      </c>
    </row>
    <row r="305" spans="1:5" x14ac:dyDescent="0.25">
      <c r="A305" s="5" t="s">
        <v>5</v>
      </c>
      <c r="B305" s="4" t="s">
        <v>162</v>
      </c>
      <c r="C305" s="6">
        <v>144.11000000000001</v>
      </c>
      <c r="D305" s="6">
        <v>89.18</v>
      </c>
      <c r="E305" s="7">
        <f t="shared" si="4"/>
        <v>2</v>
      </c>
    </row>
    <row r="306" spans="1:5" x14ac:dyDescent="0.25">
      <c r="A306" s="5" t="s">
        <v>5</v>
      </c>
      <c r="B306" s="4" t="s">
        <v>163</v>
      </c>
      <c r="C306" s="6">
        <v>1030.32</v>
      </c>
      <c r="D306" s="6">
        <v>75.69</v>
      </c>
      <c r="E306" s="7">
        <f t="shared" si="4"/>
        <v>2</v>
      </c>
    </row>
    <row r="307" spans="1:5" x14ac:dyDescent="0.25">
      <c r="A307" s="5" t="s">
        <v>5</v>
      </c>
      <c r="B307" s="4" t="s">
        <v>181</v>
      </c>
      <c r="C307" s="6">
        <v>2381</v>
      </c>
      <c r="D307" s="6">
        <v>881</v>
      </c>
      <c r="E307" s="7">
        <f t="shared" si="4"/>
        <v>2</v>
      </c>
    </row>
    <row r="308" spans="1:5" x14ac:dyDescent="0.25">
      <c r="A308" s="5" t="s">
        <v>5</v>
      </c>
      <c r="B308" s="4" t="s">
        <v>164</v>
      </c>
      <c r="C308" s="6">
        <v>30321.29</v>
      </c>
      <c r="D308" s="6">
        <v>12693.22</v>
      </c>
      <c r="E308" s="7">
        <f t="shared" si="4"/>
        <v>2</v>
      </c>
    </row>
    <row r="309" spans="1:5" x14ac:dyDescent="0.25">
      <c r="A309" s="5" t="s">
        <v>5</v>
      </c>
      <c r="B309" s="4" t="s">
        <v>176</v>
      </c>
      <c r="C309" s="6">
        <v>1756</v>
      </c>
      <c r="D309" s="6">
        <v>760</v>
      </c>
      <c r="E309" s="7">
        <f t="shared" si="4"/>
        <v>2</v>
      </c>
    </row>
    <row r="310" spans="1:5" x14ac:dyDescent="0.25">
      <c r="A310" s="5" t="s">
        <v>5</v>
      </c>
      <c r="B310" s="4" t="s">
        <v>165</v>
      </c>
      <c r="C310" s="6">
        <v>143569.09</v>
      </c>
      <c r="D310" s="6">
        <v>73379.509999999995</v>
      </c>
      <c r="E310" s="7">
        <f t="shared" si="4"/>
        <v>2</v>
      </c>
    </row>
    <row r="311" spans="1:5" x14ac:dyDescent="0.25">
      <c r="A311" s="5" t="s">
        <v>5</v>
      </c>
      <c r="B311" s="4" t="s">
        <v>166</v>
      </c>
      <c r="C311" s="6">
        <v>70939.100000000006</v>
      </c>
      <c r="D311" s="6">
        <v>34317.07</v>
      </c>
      <c r="E311" s="7">
        <f t="shared" si="4"/>
        <v>2</v>
      </c>
    </row>
    <row r="312" spans="1:5" x14ac:dyDescent="0.25">
      <c r="A312" s="5" t="s">
        <v>5</v>
      </c>
      <c r="B312" s="4" t="s">
        <v>296</v>
      </c>
      <c r="C312" s="6">
        <v>263.19</v>
      </c>
      <c r="D312" s="6">
        <v>0</v>
      </c>
      <c r="E312" s="7">
        <f t="shared" si="4"/>
        <v>2</v>
      </c>
    </row>
    <row r="313" spans="1:5" x14ac:dyDescent="0.25">
      <c r="A313" s="5" t="s">
        <v>5</v>
      </c>
      <c r="B313" s="4" t="s">
        <v>167</v>
      </c>
      <c r="C313" s="6">
        <v>1282.02</v>
      </c>
      <c r="D313" s="6">
        <v>641.01</v>
      </c>
      <c r="E313" s="7">
        <f t="shared" si="4"/>
        <v>2</v>
      </c>
    </row>
    <row r="314" spans="1:5" x14ac:dyDescent="0.25">
      <c r="A314" s="5" t="s">
        <v>5</v>
      </c>
      <c r="B314" s="4" t="s">
        <v>168</v>
      </c>
      <c r="C314" s="6">
        <v>316.48</v>
      </c>
      <c r="D314" s="6">
        <v>158.24</v>
      </c>
      <c r="E314" s="7">
        <f t="shared" si="4"/>
        <v>2</v>
      </c>
    </row>
    <row r="315" spans="1:5" x14ac:dyDescent="0.25">
      <c r="A315" s="5" t="s">
        <v>5</v>
      </c>
      <c r="B315" s="4" t="s">
        <v>182</v>
      </c>
      <c r="C315" s="6">
        <v>5104.04</v>
      </c>
      <c r="D315" s="6">
        <v>3826.68</v>
      </c>
      <c r="E315" s="7">
        <f t="shared" si="4"/>
        <v>2</v>
      </c>
    </row>
    <row r="316" spans="1:5" x14ac:dyDescent="0.25">
      <c r="A316" s="5" t="s">
        <v>5</v>
      </c>
      <c r="B316" s="4" t="s">
        <v>183</v>
      </c>
      <c r="C316" s="6">
        <v>5104.04</v>
      </c>
      <c r="D316" s="6">
        <v>3826.68</v>
      </c>
      <c r="E316" s="7">
        <f t="shared" si="4"/>
        <v>2</v>
      </c>
    </row>
    <row r="317" spans="1:5" x14ac:dyDescent="0.25">
      <c r="A317" s="5" t="s">
        <v>5</v>
      </c>
      <c r="B317" s="4" t="s">
        <v>289</v>
      </c>
      <c r="C317" s="6">
        <v>222611.06</v>
      </c>
      <c r="D317" s="6">
        <v>96200.58</v>
      </c>
      <c r="E317" s="7">
        <f t="shared" si="4"/>
        <v>2</v>
      </c>
    </row>
    <row r="318" spans="1:5" x14ac:dyDescent="0.25">
      <c r="A318" s="5" t="s">
        <v>5</v>
      </c>
      <c r="B318" s="4" t="s">
        <v>169</v>
      </c>
      <c r="C318" s="6">
        <v>294.23</v>
      </c>
      <c r="D318" s="6">
        <v>190.86</v>
      </c>
      <c r="E318" s="7">
        <f t="shared" si="4"/>
        <v>2</v>
      </c>
    </row>
    <row r="319" spans="1:5" x14ac:dyDescent="0.25">
      <c r="A319" s="5" t="s">
        <v>5</v>
      </c>
      <c r="B319" s="4" t="s">
        <v>297</v>
      </c>
      <c r="C319" s="6">
        <v>249.2</v>
      </c>
      <c r="D319" s="6">
        <v>0</v>
      </c>
      <c r="E319" s="7">
        <f t="shared" si="4"/>
        <v>2</v>
      </c>
    </row>
    <row r="320" spans="1:5" x14ac:dyDescent="0.25">
      <c r="A320" s="5" t="s">
        <v>5</v>
      </c>
      <c r="B320" s="4" t="s">
        <v>170</v>
      </c>
      <c r="C320" s="6">
        <v>836.98</v>
      </c>
      <c r="D320" s="6">
        <v>110.73</v>
      </c>
      <c r="E320" s="7">
        <f t="shared" si="4"/>
        <v>2</v>
      </c>
    </row>
    <row r="321" spans="1:5" x14ac:dyDescent="0.25">
      <c r="A321" s="5" t="s">
        <v>5</v>
      </c>
      <c r="B321" s="4" t="s">
        <v>171</v>
      </c>
      <c r="C321" s="6">
        <v>698.36</v>
      </c>
      <c r="D321" s="6">
        <v>258.57</v>
      </c>
      <c r="E321" s="7">
        <f t="shared" si="4"/>
        <v>2</v>
      </c>
    </row>
    <row r="322" spans="1:5" x14ac:dyDescent="0.25">
      <c r="A322" s="5" t="s">
        <v>5</v>
      </c>
      <c r="B322" s="4" t="s">
        <v>128</v>
      </c>
      <c r="C322" s="6">
        <v>3807.53</v>
      </c>
      <c r="D322" s="6">
        <v>1470.41</v>
      </c>
      <c r="E322" s="7">
        <f t="shared" si="4"/>
        <v>2</v>
      </c>
    </row>
    <row r="323" spans="1:5" x14ac:dyDescent="0.25">
      <c r="A323" s="5" t="s">
        <v>5</v>
      </c>
      <c r="B323" s="4" t="s">
        <v>298</v>
      </c>
      <c r="C323" s="6">
        <v>164.42</v>
      </c>
      <c r="D323" s="6">
        <v>0</v>
      </c>
      <c r="E323" s="7">
        <f t="shared" si="4"/>
        <v>2</v>
      </c>
    </row>
    <row r="324" spans="1:5" x14ac:dyDescent="0.25">
      <c r="A324" s="5" t="s">
        <v>5</v>
      </c>
      <c r="B324" s="4" t="s">
        <v>172</v>
      </c>
      <c r="C324" s="6">
        <v>204739.89</v>
      </c>
      <c r="D324" s="6">
        <v>87936</v>
      </c>
      <c r="E324" s="7">
        <f t="shared" ref="E324:E332" si="5">E323</f>
        <v>2</v>
      </c>
    </row>
    <row r="325" spans="1:5" x14ac:dyDescent="0.25">
      <c r="A325" s="5" t="s">
        <v>5</v>
      </c>
      <c r="B325" s="4" t="s">
        <v>120</v>
      </c>
      <c r="C325" s="6">
        <v>560.35</v>
      </c>
      <c r="D325" s="6">
        <v>560.35</v>
      </c>
      <c r="E325" s="7">
        <f t="shared" si="5"/>
        <v>2</v>
      </c>
    </row>
    <row r="326" spans="1:5" x14ac:dyDescent="0.25">
      <c r="A326" s="5" t="s">
        <v>5</v>
      </c>
      <c r="B326" s="4" t="s">
        <v>173</v>
      </c>
      <c r="C326" s="6">
        <v>339.24</v>
      </c>
      <c r="D326" s="6">
        <v>169.62</v>
      </c>
      <c r="E326" s="7">
        <f t="shared" si="5"/>
        <v>2</v>
      </c>
    </row>
    <row r="327" spans="1:5" x14ac:dyDescent="0.25">
      <c r="A327" s="5" t="s">
        <v>5</v>
      </c>
      <c r="B327" s="4" t="s">
        <v>174</v>
      </c>
      <c r="C327" s="6">
        <v>1538.27</v>
      </c>
      <c r="D327" s="6">
        <v>391.24</v>
      </c>
      <c r="E327" s="7">
        <f t="shared" si="5"/>
        <v>2</v>
      </c>
    </row>
    <row r="328" spans="1:5" x14ac:dyDescent="0.25">
      <c r="A328" s="5" t="s">
        <v>5</v>
      </c>
      <c r="B328" s="4" t="s">
        <v>299</v>
      </c>
      <c r="C328" s="6">
        <v>3153.79</v>
      </c>
      <c r="D328" s="6">
        <v>0</v>
      </c>
      <c r="E328" s="7">
        <f t="shared" si="5"/>
        <v>2</v>
      </c>
    </row>
    <row r="329" spans="1:5" x14ac:dyDescent="0.25">
      <c r="A329" s="5" t="s">
        <v>5</v>
      </c>
      <c r="B329" s="4" t="s">
        <v>175</v>
      </c>
      <c r="C329" s="6">
        <v>5000</v>
      </c>
      <c r="D329" s="6">
        <v>5000</v>
      </c>
      <c r="E329" s="7">
        <f t="shared" si="5"/>
        <v>2</v>
      </c>
    </row>
    <row r="330" spans="1:5" x14ac:dyDescent="0.25">
      <c r="A330" s="5" t="s">
        <v>5</v>
      </c>
      <c r="B330" s="4" t="s">
        <v>176</v>
      </c>
      <c r="C330" s="6">
        <v>1228.8</v>
      </c>
      <c r="D330" s="6">
        <v>112.8</v>
      </c>
      <c r="E330" s="7">
        <f t="shared" si="5"/>
        <v>2</v>
      </c>
    </row>
    <row r="331" spans="1:5" x14ac:dyDescent="0.25">
      <c r="A331" s="5" t="s">
        <v>5</v>
      </c>
      <c r="B331" s="4" t="s">
        <v>179</v>
      </c>
      <c r="C331" s="6">
        <v>0</v>
      </c>
      <c r="D331" s="6">
        <v>0</v>
      </c>
      <c r="E331" s="7">
        <f t="shared" si="5"/>
        <v>2</v>
      </c>
    </row>
    <row r="332" spans="1:5" x14ac:dyDescent="0.25">
      <c r="A332" s="5" t="s">
        <v>5</v>
      </c>
      <c r="B332" s="4" t="s">
        <v>184</v>
      </c>
      <c r="C332" s="6">
        <v>0</v>
      </c>
      <c r="D332" s="6">
        <v>0</v>
      </c>
      <c r="E332" s="7">
        <f t="shared" si="5"/>
        <v>2</v>
      </c>
    </row>
  </sheetData>
  <autoFilter ref="B1:E326" xr:uid="{00000000-0009-0000-0000-000000000000}"/>
  <phoneticPr fontId="2" type="noConversion"/>
  <pageMargins left="0.51180555555555496" right="0.51180555555555496" top="0.78749999999999998" bottom="0.78749999999999998" header="0.51180555555555496" footer="0.51180555555555496"/>
  <pageSetup paperSize="9" firstPageNumber="0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moises</dc:creator>
  <dc:description/>
  <cp:lastModifiedBy>Prestação de contas - HEL</cp:lastModifiedBy>
  <cp:revision>0</cp:revision>
  <cp:lastPrinted>2022-07-12T15:57:50Z</cp:lastPrinted>
  <dcterms:created xsi:type="dcterms:W3CDTF">2013-03-18T03:50:35Z</dcterms:created>
  <dcterms:modified xsi:type="dcterms:W3CDTF">2026-03-20T13:49:09Z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